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teindex1\unei\"/>
    </mc:Choice>
  </mc:AlternateContent>
  <bookViews>
    <workbookView xWindow="0" yWindow="0" windowWidth="19530" windowHeight="10905"/>
  </bookViews>
  <sheets>
    <sheet name="曲別アクセスカウント推移" sheetId="1" r:id="rId1"/>
    <sheet name="男声合唱　曲名で検索" sheetId="3" r:id="rId2"/>
    <sheet name="「男声合唱」で検索" sheetId="2" r:id="rId3"/>
    <sheet name="「男声合唱団」で検索" sheetId="4" r:id="rId4"/>
    <sheet name="Sheet1" sheetId="5" r:id="rId5"/>
  </sheets>
  <definedNames>
    <definedName name="_xlnm._FilterDatabase" localSheetId="2" hidden="1">「男声合唱」で検索!$A$1:$D$111</definedName>
  </definedNames>
  <calcPr calcId="152511"/>
</workbook>
</file>

<file path=xl/calcChain.xml><?xml version="1.0" encoding="utf-8"?>
<calcChain xmlns="http://schemas.openxmlformats.org/spreadsheetml/2006/main">
  <c r="BX29" i="1" l="1"/>
  <c r="BX32" i="1" l="1"/>
  <c r="BX37" i="1"/>
  <c r="BX36" i="1"/>
  <c r="BX35" i="1"/>
  <c r="BX34" i="1"/>
  <c r="BX33" i="1"/>
  <c r="BX31" i="1"/>
  <c r="BX30" i="1"/>
  <c r="BX28" i="1"/>
  <c r="BX27" i="1"/>
  <c r="BX26" i="1"/>
  <c r="BX25" i="1"/>
  <c r="BX24" i="1"/>
  <c r="BX23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W21" i="1" l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U21" i="1" l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S21" i="1" l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Q21" i="1" l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N37" i="1" l="1"/>
  <c r="BN36" i="1"/>
  <c r="BN35" i="1"/>
  <c r="BN34" i="1"/>
  <c r="BN33" i="1"/>
  <c r="BN32" i="1"/>
  <c r="BN31" i="1"/>
  <c r="BN30" i="1"/>
  <c r="BN29" i="1"/>
  <c r="BN28" i="1"/>
  <c r="BY28" i="1" s="1"/>
  <c r="BN27" i="1"/>
  <c r="BN26" i="1"/>
  <c r="BN25" i="1"/>
  <c r="BN24" i="1"/>
  <c r="BN23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O32" i="1" l="1"/>
  <c r="BY32" i="1"/>
  <c r="BO26" i="1"/>
  <c r="BY26" i="1"/>
  <c r="BO34" i="1"/>
  <c r="BY34" i="1"/>
  <c r="BO31" i="1"/>
  <c r="BY31" i="1"/>
  <c r="BO25" i="1"/>
  <c r="BY25" i="1"/>
  <c r="BO27" i="1"/>
  <c r="BY27" i="1"/>
  <c r="BO35" i="1"/>
  <c r="BY35" i="1"/>
  <c r="BO33" i="1"/>
  <c r="BY33" i="1"/>
  <c r="BO36" i="1"/>
  <c r="BY36" i="1"/>
  <c r="BO23" i="1"/>
  <c r="BY23" i="1"/>
  <c r="BO29" i="1"/>
  <c r="BY29" i="1"/>
  <c r="BO37" i="1"/>
  <c r="BY37" i="1"/>
  <c r="BO24" i="1"/>
  <c r="BY24" i="1"/>
  <c r="BO30" i="1"/>
  <c r="BY30" i="1"/>
  <c r="BO28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M21" i="1" l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K21" i="1" l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I21" i="1" l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E21" i="1" l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C19" i="1" l="1"/>
  <c r="BC21" i="1"/>
  <c r="BC20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A18" i="1" l="1"/>
  <c r="BA21" i="1" l="1"/>
  <c r="BA20" i="1"/>
  <c r="BA19" i="1"/>
  <c r="BA17" i="1"/>
  <c r="BA16" i="1"/>
  <c r="BA15" i="1"/>
  <c r="BA14" i="1"/>
  <c r="BA13" i="1"/>
  <c r="BA12" i="1"/>
  <c r="BA11" i="1"/>
  <c r="BA10" i="1"/>
  <c r="BA9" i="1"/>
  <c r="BA8" i="1"/>
  <c r="BA7" i="1"/>
  <c r="AY21" i="1" l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W21" i="1" l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S19" i="1" l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S21" i="1" l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Q21" i="1" l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O12" i="1" l="1"/>
  <c r="AO21" i="1" l="1"/>
  <c r="AO20" i="1"/>
  <c r="AO19" i="1"/>
  <c r="AO18" i="1"/>
  <c r="AO17" i="1"/>
  <c r="AO16" i="1"/>
  <c r="AO15" i="1"/>
  <c r="AO14" i="1"/>
  <c r="AO13" i="1"/>
  <c r="AO11" i="1"/>
  <c r="AO10" i="1"/>
  <c r="AO9" i="1"/>
  <c r="AO8" i="1"/>
  <c r="AO7" i="1"/>
  <c r="AM21" i="1" l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K20" i="1" l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I20" i="1" l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G20" i="1" l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E20" i="1" l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O23" i="1" l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3" i="1"/>
  <c r="AC13" i="1" l="1"/>
  <c r="AA13" i="1"/>
  <c r="Y13" i="1"/>
  <c r="W13" i="1"/>
  <c r="U13" i="1"/>
  <c r="S13" i="1"/>
  <c r="O13" i="1"/>
  <c r="M13" i="1"/>
  <c r="K13" i="1"/>
  <c r="I13" i="1"/>
  <c r="G13" i="1"/>
  <c r="E13" i="1"/>
  <c r="AC18" i="1" l="1"/>
  <c r="AC20" i="1"/>
  <c r="AC19" i="1"/>
  <c r="AC16" i="1"/>
  <c r="AC17" i="1"/>
  <c r="AC14" i="1"/>
  <c r="AC15" i="1"/>
  <c r="AC12" i="1"/>
  <c r="AC11" i="1"/>
  <c r="AC10" i="1"/>
  <c r="AC9" i="1"/>
  <c r="AC8" i="1"/>
  <c r="AC7" i="1"/>
  <c r="AA18" i="1" l="1"/>
  <c r="AA20" i="1"/>
  <c r="AA19" i="1"/>
  <c r="AA16" i="1"/>
  <c r="AA17" i="1"/>
  <c r="AA14" i="1"/>
  <c r="AA15" i="1"/>
  <c r="AA12" i="1"/>
  <c r="AA11" i="1"/>
  <c r="AA10" i="1"/>
  <c r="AA9" i="1"/>
  <c r="AA8" i="1"/>
  <c r="AA7" i="1"/>
  <c r="Y18" i="1" l="1"/>
  <c r="Y20" i="1"/>
  <c r="Y19" i="1"/>
  <c r="Y16" i="1"/>
  <c r="Y17" i="1"/>
  <c r="Y14" i="1"/>
  <c r="Y15" i="1"/>
  <c r="Y12" i="1"/>
  <c r="Y11" i="1"/>
  <c r="Y10" i="1"/>
  <c r="Y9" i="1"/>
  <c r="Y8" i="1"/>
  <c r="Y7" i="1"/>
  <c r="W18" i="1" l="1"/>
  <c r="W20" i="1"/>
  <c r="W19" i="1"/>
  <c r="W16" i="1"/>
  <c r="W17" i="1"/>
  <c r="W14" i="1"/>
  <c r="W15" i="1"/>
  <c r="W12" i="1"/>
  <c r="W11" i="1"/>
  <c r="W10" i="1"/>
  <c r="W9" i="1"/>
  <c r="W8" i="1"/>
  <c r="W7" i="1"/>
  <c r="U18" i="1" l="1"/>
  <c r="U20" i="1"/>
  <c r="U19" i="1"/>
  <c r="U16" i="1"/>
  <c r="U17" i="1"/>
  <c r="U14" i="1"/>
  <c r="U15" i="1"/>
  <c r="U12" i="1"/>
  <c r="U11" i="1"/>
  <c r="U10" i="1"/>
  <c r="U9" i="1"/>
  <c r="U8" i="1"/>
  <c r="U7" i="1"/>
  <c r="S8" i="1" l="1"/>
  <c r="S9" i="1"/>
  <c r="S10" i="1"/>
  <c r="S11" i="1"/>
  <c r="S12" i="1"/>
  <c r="S15" i="1"/>
  <c r="S14" i="1"/>
  <c r="S17" i="1"/>
  <c r="S16" i="1"/>
  <c r="S19" i="1"/>
  <c r="S20" i="1"/>
  <c r="S18" i="1"/>
  <c r="S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8" i="1" l="1"/>
  <c r="O20" i="1"/>
  <c r="O19" i="1"/>
  <c r="O16" i="1"/>
  <c r="O17" i="1"/>
  <c r="O14" i="1"/>
  <c r="O15" i="1"/>
  <c r="O12" i="1"/>
  <c r="O11" i="1"/>
  <c r="O10" i="1"/>
  <c r="O9" i="1"/>
  <c r="O8" i="1"/>
  <c r="O7" i="1"/>
  <c r="M18" i="1" l="1"/>
  <c r="M20" i="1"/>
  <c r="M19" i="1"/>
  <c r="M16" i="1"/>
  <c r="M17" i="1"/>
  <c r="M14" i="1"/>
  <c r="M15" i="1"/>
  <c r="M12" i="1"/>
  <c r="M11" i="1"/>
  <c r="M10" i="1"/>
  <c r="M9" i="1"/>
  <c r="M8" i="1"/>
  <c r="M7" i="1"/>
  <c r="K18" i="1" l="1"/>
  <c r="K20" i="1"/>
  <c r="K19" i="1"/>
  <c r="K16" i="1"/>
  <c r="K17" i="1"/>
  <c r="K14" i="1"/>
  <c r="K15" i="1"/>
  <c r="K12" i="1"/>
  <c r="K11" i="1"/>
  <c r="K10" i="1"/>
  <c r="K9" i="1"/>
  <c r="K8" i="1"/>
  <c r="K7" i="1"/>
  <c r="I18" i="1" l="1"/>
  <c r="I20" i="1"/>
  <c r="I19" i="1"/>
  <c r="I16" i="1"/>
  <c r="I17" i="1"/>
  <c r="I14" i="1"/>
  <c r="I15" i="1"/>
  <c r="I12" i="1"/>
  <c r="I11" i="1"/>
  <c r="I10" i="1"/>
  <c r="I9" i="1"/>
  <c r="I8" i="1"/>
  <c r="I7" i="1"/>
  <c r="G20" i="1" l="1"/>
  <c r="G18" i="1"/>
  <c r="G8" i="1"/>
  <c r="G9" i="1"/>
  <c r="G10" i="1"/>
  <c r="G11" i="1"/>
  <c r="G12" i="1"/>
  <c r="G15" i="1"/>
  <c r="G14" i="1"/>
  <c r="G17" i="1"/>
  <c r="G16" i="1"/>
  <c r="G19" i="1"/>
  <c r="G7" i="1"/>
  <c r="E8" i="1" l="1"/>
  <c r="E9" i="1"/>
  <c r="E10" i="1"/>
  <c r="E11" i="1"/>
  <c r="E12" i="1"/>
  <c r="E15" i="1"/>
  <c r="E14" i="1"/>
  <c r="E17" i="1"/>
  <c r="E16" i="1"/>
  <c r="E19" i="1"/>
  <c r="E20" i="1"/>
  <c r="E18" i="1"/>
  <c r="E7" i="1"/>
</calcChain>
</file>

<file path=xl/sharedStrings.xml><?xml version="1.0" encoding="utf-8"?>
<sst xmlns="http://schemas.openxmlformats.org/spreadsheetml/2006/main" count="300" uniqueCount="142">
  <si>
    <t>学生王子(前篇）</t>
    <rPh sb="0" eb="2">
      <t>ガクセイ</t>
    </rPh>
    <rPh sb="2" eb="4">
      <t>オウジ</t>
    </rPh>
    <rPh sb="5" eb="7">
      <t>ゼンペン</t>
    </rPh>
    <phoneticPr fontId="1"/>
  </si>
  <si>
    <t>涙そうそう</t>
    <rPh sb="0" eb="1">
      <t>ナダ</t>
    </rPh>
    <phoneticPr fontId="1"/>
  </si>
  <si>
    <t>定点観測始めました！(エルデYoutube視聴カウント）</t>
    <rPh sb="0" eb="2">
      <t>テイテン</t>
    </rPh>
    <rPh sb="2" eb="4">
      <t>カンソク</t>
    </rPh>
    <rPh sb="4" eb="5">
      <t>ハジ</t>
    </rPh>
    <rPh sb="21" eb="23">
      <t>シチョウ</t>
    </rPh>
    <phoneticPr fontId="1"/>
  </si>
  <si>
    <t>学生王子(後編）</t>
    <rPh sb="0" eb="2">
      <t>ガクセイ</t>
    </rPh>
    <rPh sb="5" eb="7">
      <t>コウヘン</t>
    </rPh>
    <phoneticPr fontId="1"/>
  </si>
  <si>
    <t>お祭りマンボ</t>
    <rPh sb="1" eb="2">
      <t>マツ</t>
    </rPh>
    <phoneticPr fontId="1"/>
  </si>
  <si>
    <t>花は咲く</t>
    <rPh sb="0" eb="1">
      <t>ハナ</t>
    </rPh>
    <rPh sb="2" eb="3">
      <t>サ</t>
    </rPh>
    <phoneticPr fontId="1"/>
  </si>
  <si>
    <t>公開日</t>
    <rPh sb="0" eb="3">
      <t>コウカイビ</t>
    </rPh>
    <phoneticPr fontId="1"/>
  </si>
  <si>
    <t>八木節</t>
    <rPh sb="0" eb="2">
      <t>ヤギ</t>
    </rPh>
    <rPh sb="2" eb="3">
      <t>ブシ</t>
    </rPh>
    <phoneticPr fontId="1"/>
  </si>
  <si>
    <t>斎太郎節</t>
    <rPh sb="0" eb="1">
      <t>サイ</t>
    </rPh>
    <rPh sb="1" eb="3">
      <t>タロウ</t>
    </rPh>
    <rPh sb="3" eb="4">
      <t>ブシ</t>
    </rPh>
    <phoneticPr fontId="1"/>
  </si>
  <si>
    <t>最上川舟唄</t>
    <rPh sb="0" eb="2">
      <t>モガミ</t>
    </rPh>
    <rPh sb="2" eb="3">
      <t>ガワ</t>
    </rPh>
    <rPh sb="3" eb="5">
      <t>フナウタ</t>
    </rPh>
    <phoneticPr fontId="1"/>
  </si>
  <si>
    <t>あの鐘をならすのはあなた</t>
    <rPh sb="2" eb="3">
      <t>カネ</t>
    </rPh>
    <phoneticPr fontId="1"/>
  </si>
  <si>
    <t>君をのせて</t>
    <rPh sb="0" eb="1">
      <t>キミ</t>
    </rPh>
    <phoneticPr fontId="1"/>
  </si>
  <si>
    <t>草刈歌</t>
    <rPh sb="0" eb="2">
      <t>クサカ</t>
    </rPh>
    <rPh sb="2" eb="3">
      <t>ウタ</t>
    </rPh>
    <phoneticPr fontId="1"/>
  </si>
  <si>
    <t>田植歌</t>
    <rPh sb="0" eb="2">
      <t>タウ</t>
    </rPh>
    <rPh sb="2" eb="3">
      <t>ウタ</t>
    </rPh>
    <phoneticPr fontId="1"/>
  </si>
  <si>
    <t>知床旅情</t>
    <rPh sb="0" eb="2">
      <t>シレトコ</t>
    </rPh>
    <rPh sb="2" eb="4">
      <t>リョジョウ</t>
    </rPh>
    <phoneticPr fontId="1"/>
  </si>
  <si>
    <t>宮城県被災地支援演奏</t>
    <rPh sb="0" eb="3">
      <t>ミヤギケン</t>
    </rPh>
    <rPh sb="3" eb="6">
      <t>ヒサイチ</t>
    </rPh>
    <rPh sb="6" eb="8">
      <t>シエン</t>
    </rPh>
    <rPh sb="8" eb="10">
      <t>エンソウ</t>
    </rPh>
    <phoneticPr fontId="1"/>
  </si>
  <si>
    <t>アクセスカウント</t>
    <phoneticPr fontId="1"/>
  </si>
  <si>
    <t>1日
増加</t>
    <rPh sb="1" eb="2">
      <t>ニチ</t>
    </rPh>
    <rPh sb="3" eb="5">
      <t>ゾウカ</t>
    </rPh>
    <phoneticPr fontId="1"/>
  </si>
  <si>
    <t>１週間増加</t>
    <rPh sb="1" eb="3">
      <t>シュウカン</t>
    </rPh>
    <rPh sb="3" eb="5">
      <t>ゾウカ</t>
    </rPh>
    <phoneticPr fontId="1"/>
  </si>
  <si>
    <t>１週間
増加</t>
    <rPh sb="1" eb="3">
      <t>シュウカン</t>
    </rPh>
    <rPh sb="4" eb="6">
      <t>ゾウカ</t>
    </rPh>
    <phoneticPr fontId="1"/>
  </si>
  <si>
    <t>カウント停滞状態を示す</t>
    <rPh sb="4" eb="6">
      <t>テイタイ</t>
    </rPh>
    <rPh sb="6" eb="8">
      <t>ジョウタイ</t>
    </rPh>
    <rPh sb="9" eb="10">
      <t>シメ</t>
    </rPh>
    <phoneticPr fontId="1"/>
  </si>
  <si>
    <t>5日間増加</t>
    <rPh sb="1" eb="2">
      <t>ニチ</t>
    </rPh>
    <rPh sb="2" eb="3">
      <t>アイダ</t>
    </rPh>
    <rPh sb="3" eb="5">
      <t>ゾウカ</t>
    </rPh>
    <phoneticPr fontId="1"/>
  </si>
  <si>
    <t>5日
増加</t>
    <rPh sb="1" eb="2">
      <t>ニチ</t>
    </rPh>
    <rPh sb="3" eb="5">
      <t>ゾウカ</t>
    </rPh>
    <phoneticPr fontId="1"/>
  </si>
  <si>
    <t>.</t>
    <phoneticPr fontId="1"/>
  </si>
  <si>
    <t>3日
増加</t>
    <rPh sb="1" eb="2">
      <t>ニチ</t>
    </rPh>
    <rPh sb="3" eb="5">
      <t>ゾウカ</t>
    </rPh>
    <phoneticPr fontId="1"/>
  </si>
  <si>
    <t>H26ふじ幼稚園</t>
    <rPh sb="5" eb="8">
      <t>ヨウチエン</t>
    </rPh>
    <phoneticPr fontId="1"/>
  </si>
  <si>
    <t>第１画面</t>
    <rPh sb="0" eb="1">
      <t>ダイ</t>
    </rPh>
    <rPh sb="2" eb="4">
      <t>ガメン</t>
    </rPh>
    <phoneticPr fontId="1"/>
  </si>
  <si>
    <t>第２画面</t>
    <rPh sb="0" eb="1">
      <t>ダイ</t>
    </rPh>
    <rPh sb="2" eb="4">
      <t>ガメン</t>
    </rPh>
    <phoneticPr fontId="1"/>
  </si>
  <si>
    <t>第３画面</t>
    <rPh sb="0" eb="1">
      <t>ダイ</t>
    </rPh>
    <rPh sb="2" eb="4">
      <t>ガメン</t>
    </rPh>
    <phoneticPr fontId="1"/>
  </si>
  <si>
    <t>最上川舟唄</t>
    <rPh sb="0" eb="2">
      <t>モガミ</t>
    </rPh>
    <rPh sb="2" eb="3">
      <t>ガワ</t>
    </rPh>
    <rPh sb="3" eb="5">
      <t>フナウタ</t>
    </rPh>
    <phoneticPr fontId="1"/>
  </si>
  <si>
    <t>花は咲く</t>
    <rPh sb="0" eb="1">
      <t>ハナ</t>
    </rPh>
    <rPh sb="2" eb="3">
      <t>サ</t>
    </rPh>
    <phoneticPr fontId="1"/>
  </si>
  <si>
    <t>学生王子（前篇）</t>
    <rPh sb="0" eb="2">
      <t>ガクセイ</t>
    </rPh>
    <rPh sb="2" eb="4">
      <t>オウジ</t>
    </rPh>
    <rPh sb="5" eb="7">
      <t>ゼンペン</t>
    </rPh>
    <phoneticPr fontId="1"/>
  </si>
  <si>
    <t>宮城支援演奏（２０１３）</t>
    <rPh sb="0" eb="2">
      <t>ミヤギ</t>
    </rPh>
    <rPh sb="2" eb="4">
      <t>シエン</t>
    </rPh>
    <rPh sb="4" eb="6">
      <t>エンソウ</t>
    </rPh>
    <phoneticPr fontId="1"/>
  </si>
  <si>
    <t>八木節</t>
    <rPh sb="0" eb="2">
      <t>ヤギ</t>
    </rPh>
    <rPh sb="2" eb="3">
      <t>ブシ</t>
    </rPh>
    <phoneticPr fontId="1"/>
  </si>
  <si>
    <t>学生王子（後編）</t>
    <rPh sb="0" eb="2">
      <t>ガクセイ</t>
    </rPh>
    <rPh sb="2" eb="4">
      <t>オウジ</t>
    </rPh>
    <rPh sb="5" eb="7">
      <t>コウヘン</t>
    </rPh>
    <phoneticPr fontId="1"/>
  </si>
  <si>
    <t>君をのせて</t>
    <rPh sb="0" eb="1">
      <t>キミ</t>
    </rPh>
    <phoneticPr fontId="1"/>
  </si>
  <si>
    <t>斎太郎節</t>
    <rPh sb="0" eb="1">
      <t>サイ</t>
    </rPh>
    <rPh sb="1" eb="3">
      <t>タロウ</t>
    </rPh>
    <rPh sb="3" eb="4">
      <t>ブシ</t>
    </rPh>
    <phoneticPr fontId="1"/>
  </si>
  <si>
    <t>「男声合唱」で検索</t>
    <rPh sb="1" eb="3">
      <t>ダンセイ</t>
    </rPh>
    <rPh sb="3" eb="5">
      <t>ガッショウ</t>
    </rPh>
    <rPh sb="7" eb="9">
      <t>ケンサク</t>
    </rPh>
    <phoneticPr fontId="1"/>
  </si>
  <si>
    <t>学生王子（前篇）</t>
    <rPh sb="0" eb="2">
      <t>ガクセイ</t>
    </rPh>
    <rPh sb="2" eb="4">
      <t>オウジ</t>
    </rPh>
    <rPh sb="5" eb="7">
      <t>ゼンペン</t>
    </rPh>
    <phoneticPr fontId="1"/>
  </si>
  <si>
    <t>宮城被災地支援演奏（２０１３）</t>
    <rPh sb="0" eb="2">
      <t>ミヤギ</t>
    </rPh>
    <rPh sb="2" eb="5">
      <t>ヒサイチ</t>
    </rPh>
    <rPh sb="5" eb="7">
      <t>シエン</t>
    </rPh>
    <rPh sb="7" eb="9">
      <t>エンソウ</t>
    </rPh>
    <phoneticPr fontId="1"/>
  </si>
  <si>
    <t>学生王子（後編）</t>
    <rPh sb="0" eb="2">
      <t>ガクセイ</t>
    </rPh>
    <rPh sb="2" eb="4">
      <t>オウジ</t>
    </rPh>
    <rPh sb="5" eb="7">
      <t>コウヘン</t>
    </rPh>
    <phoneticPr fontId="1"/>
  </si>
  <si>
    <t>最上川舟唄</t>
    <rPh sb="0" eb="2">
      <t>モガミ</t>
    </rPh>
    <rPh sb="2" eb="3">
      <t>ガワ</t>
    </rPh>
    <rPh sb="3" eb="5">
      <t>フナウタ</t>
    </rPh>
    <phoneticPr fontId="1"/>
  </si>
  <si>
    <t>花は咲く</t>
    <rPh sb="0" eb="1">
      <t>ハナ</t>
    </rPh>
    <rPh sb="2" eb="3">
      <t>サ</t>
    </rPh>
    <phoneticPr fontId="1"/>
  </si>
  <si>
    <t>学生王子（前篇）</t>
    <rPh sb="0" eb="2">
      <t>ガクセイ</t>
    </rPh>
    <rPh sb="2" eb="4">
      <t>オウジ</t>
    </rPh>
    <rPh sb="5" eb="7">
      <t>ゼンペン</t>
    </rPh>
    <phoneticPr fontId="1"/>
  </si>
  <si>
    <t>H24年宮城県支援演奏</t>
    <rPh sb="3" eb="4">
      <t>ネン</t>
    </rPh>
    <rPh sb="4" eb="7">
      <t>ミヤギケン</t>
    </rPh>
    <rPh sb="7" eb="9">
      <t>シエン</t>
    </rPh>
    <rPh sb="9" eb="11">
      <t>エンソウ</t>
    </rPh>
    <phoneticPr fontId="1"/>
  </si>
  <si>
    <t>第４画面</t>
    <rPh sb="0" eb="1">
      <t>ダイ</t>
    </rPh>
    <rPh sb="2" eb="4">
      <t>ガメン</t>
    </rPh>
    <phoneticPr fontId="1"/>
  </si>
  <si>
    <t>Youtbue 検索結果推移</t>
    <rPh sb="8" eb="10">
      <t>ケンサク</t>
    </rPh>
    <rPh sb="10" eb="12">
      <t>ケッカ</t>
    </rPh>
    <rPh sb="12" eb="14">
      <t>スイイ</t>
    </rPh>
    <phoneticPr fontId="1"/>
  </si>
  <si>
    <t>5月１７日 （ 15:09）</t>
    <rPh sb="1" eb="2">
      <t>ツキ</t>
    </rPh>
    <rPh sb="4" eb="5">
      <t>ニチ</t>
    </rPh>
    <phoneticPr fontId="1"/>
  </si>
  <si>
    <t>5月17日(15時18分）</t>
    <rPh sb="1" eb="2">
      <t>ツキ</t>
    </rPh>
    <rPh sb="4" eb="5">
      <t>ニチ</t>
    </rPh>
    <rPh sb="8" eb="9">
      <t>ジ</t>
    </rPh>
    <rPh sb="11" eb="12">
      <t>フン</t>
    </rPh>
    <phoneticPr fontId="1"/>
  </si>
  <si>
    <t>八木節</t>
    <rPh sb="0" eb="2">
      <t>ヤギ</t>
    </rPh>
    <rPh sb="2" eb="3">
      <t>ブシ</t>
    </rPh>
    <phoneticPr fontId="1"/>
  </si>
  <si>
    <t>第５画面</t>
    <rPh sb="0" eb="1">
      <t>ダイ</t>
    </rPh>
    <rPh sb="2" eb="4">
      <t>ガメン</t>
    </rPh>
    <phoneticPr fontId="1"/>
  </si>
  <si>
    <t>君をのせて</t>
    <rPh sb="0" eb="1">
      <t>キミ</t>
    </rPh>
    <phoneticPr fontId="1"/>
  </si>
  <si>
    <t>学生王子（後編）</t>
    <rPh sb="0" eb="2">
      <t>ガクセイ</t>
    </rPh>
    <rPh sb="2" eb="4">
      <t>オウジ</t>
    </rPh>
    <rPh sb="5" eb="7">
      <t>コウヘン</t>
    </rPh>
    <phoneticPr fontId="1"/>
  </si>
  <si>
    <t>涙そうそう</t>
    <rPh sb="0" eb="1">
      <t>ナダ</t>
    </rPh>
    <phoneticPr fontId="1"/>
  </si>
  <si>
    <t>第６画面</t>
    <rPh sb="0" eb="1">
      <t>ダイ</t>
    </rPh>
    <rPh sb="2" eb="4">
      <t>ガメン</t>
    </rPh>
    <phoneticPr fontId="1"/>
  </si>
  <si>
    <t>第７画面</t>
    <rPh sb="0" eb="1">
      <t>ダイ</t>
    </rPh>
    <rPh sb="2" eb="4">
      <t>ガメン</t>
    </rPh>
    <phoneticPr fontId="1"/>
  </si>
  <si>
    <t>斎太郎節</t>
    <rPh sb="0" eb="1">
      <t>サイ</t>
    </rPh>
    <rPh sb="1" eb="3">
      <t>タロウ</t>
    </rPh>
    <rPh sb="3" eb="4">
      <t>ブシ</t>
    </rPh>
    <phoneticPr fontId="1"/>
  </si>
  <si>
    <t>Youtube動画検索結果</t>
    <rPh sb="7" eb="9">
      <t>ドウガ</t>
    </rPh>
    <rPh sb="9" eb="11">
      <t>ケンサク</t>
    </rPh>
    <rPh sb="11" eb="13">
      <t>ケッカ</t>
    </rPh>
    <phoneticPr fontId="1"/>
  </si>
  <si>
    <t>「男声合唱団」で検索</t>
    <rPh sb="1" eb="3">
      <t>ダンセイ</t>
    </rPh>
    <rPh sb="3" eb="5">
      <t>ガッショウ</t>
    </rPh>
    <rPh sb="5" eb="6">
      <t>ダン</t>
    </rPh>
    <rPh sb="8" eb="10">
      <t>ケンサク</t>
    </rPh>
    <phoneticPr fontId="1"/>
  </si>
  <si>
    <t>曲名</t>
    <rPh sb="0" eb="2">
      <t>キョクメイ</t>
    </rPh>
    <phoneticPr fontId="1"/>
  </si>
  <si>
    <t>１日
増加</t>
    <rPh sb="1" eb="2">
      <t>ニチ</t>
    </rPh>
    <rPh sb="3" eb="5">
      <t>ゾウカ</t>
    </rPh>
    <phoneticPr fontId="1"/>
  </si>
  <si>
    <t>2日
増加</t>
    <rPh sb="1" eb="2">
      <t>ニチ</t>
    </rPh>
    <rPh sb="3" eb="5">
      <t>ゾウカ</t>
    </rPh>
    <phoneticPr fontId="1"/>
  </si>
  <si>
    <t>男声合唱　曲名で　エルデの演奏が出てくる順番</t>
    <rPh sb="0" eb="2">
      <t>ダンセイ</t>
    </rPh>
    <rPh sb="2" eb="4">
      <t>ガッショウ</t>
    </rPh>
    <rPh sb="5" eb="7">
      <t>キョクメイ</t>
    </rPh>
    <rPh sb="13" eb="15">
      <t>エンソウ</t>
    </rPh>
    <rPh sb="16" eb="17">
      <t>デ</t>
    </rPh>
    <rPh sb="20" eb="22">
      <t>ジュンバン</t>
    </rPh>
    <phoneticPr fontId="1"/>
  </si>
  <si>
    <t>涙そうそう</t>
    <rPh sb="0" eb="1">
      <t>ナダ</t>
    </rPh>
    <phoneticPr fontId="1"/>
  </si>
  <si>
    <t>画面</t>
    <rPh sb="0" eb="2">
      <t>ガメン</t>
    </rPh>
    <phoneticPr fontId="1"/>
  </si>
  <si>
    <t>順番</t>
    <rPh sb="0" eb="2">
      <t>ジュンバン</t>
    </rPh>
    <phoneticPr fontId="1"/>
  </si>
  <si>
    <t>学生王子</t>
    <rPh sb="0" eb="2">
      <t>ガクセイ</t>
    </rPh>
    <rPh sb="2" eb="4">
      <t>オウジ</t>
    </rPh>
    <phoneticPr fontId="1"/>
  </si>
  <si>
    <t>１(前篇），２(後編）</t>
    <rPh sb="2" eb="4">
      <t>ゼンペン</t>
    </rPh>
    <rPh sb="8" eb="10">
      <t>コウヘン</t>
    </rPh>
    <phoneticPr fontId="1"/>
  </si>
  <si>
    <t>花は咲く</t>
    <rPh sb="0" eb="1">
      <t>ハナ</t>
    </rPh>
    <rPh sb="2" eb="3">
      <t>サ</t>
    </rPh>
    <phoneticPr fontId="1"/>
  </si>
  <si>
    <t>あの鐘を鳴らすのはあなた</t>
    <rPh sb="2" eb="3">
      <t>カネ</t>
    </rPh>
    <rPh sb="4" eb="5">
      <t>ナ</t>
    </rPh>
    <phoneticPr fontId="1"/>
  </si>
  <si>
    <t>君をのせて</t>
    <rPh sb="0" eb="1">
      <t>キミ</t>
    </rPh>
    <phoneticPr fontId="1"/>
  </si>
  <si>
    <t>八木節</t>
    <rPh sb="0" eb="2">
      <t>ヤギ</t>
    </rPh>
    <rPh sb="2" eb="3">
      <t>ブシ</t>
    </rPh>
    <phoneticPr fontId="1"/>
  </si>
  <si>
    <t>斎太郎節</t>
    <rPh sb="0" eb="1">
      <t>サイ</t>
    </rPh>
    <rPh sb="1" eb="3">
      <t>タロウ</t>
    </rPh>
    <rPh sb="3" eb="4">
      <t>ブシ</t>
    </rPh>
    <phoneticPr fontId="1"/>
  </si>
  <si>
    <t>エルデより上位</t>
    <rPh sb="5" eb="7">
      <t>ジョウイ</t>
    </rPh>
    <phoneticPr fontId="1"/>
  </si>
  <si>
    <t>1位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</si>
  <si>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</si>
  <si>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</si>
  <si>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</si>
  <si>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エルデ</t>
    <phoneticPr fontId="1"/>
  </si>
  <si>
    <t>エルデ</t>
    <phoneticPr fontId="1"/>
  </si>
  <si>
    <t>寝屋川合唱団</t>
    <rPh sb="0" eb="3">
      <t>ネヤガワ</t>
    </rPh>
    <rPh sb="3" eb="6">
      <t>ガッショウダン</t>
    </rPh>
    <phoneticPr fontId="1"/>
  </si>
  <si>
    <t>全四国男声合唱ｱﾝｺｰﾙ</t>
    <rPh sb="0" eb="1">
      <t>ゼン</t>
    </rPh>
    <rPh sb="1" eb="3">
      <t>シコク</t>
    </rPh>
    <rPh sb="3" eb="5">
      <t>ダンセイ</t>
    </rPh>
    <rPh sb="5" eb="7">
      <t>ガッショウ</t>
    </rPh>
    <phoneticPr fontId="1"/>
  </si>
  <si>
    <t>早稲田グリークラブ</t>
    <rPh sb="0" eb="3">
      <t>ワセダ</t>
    </rPh>
    <phoneticPr fontId="1"/>
  </si>
  <si>
    <t>5位</t>
    <rPh sb="1" eb="2">
      <t>イ</t>
    </rPh>
    <phoneticPr fontId="1"/>
  </si>
  <si>
    <t>関西学院ｸﾞﾘｰｸﾗﾌﾞ</t>
    <rPh sb="0" eb="2">
      <t>カンセイ</t>
    </rPh>
    <rPh sb="2" eb="4">
      <t>ガクイン</t>
    </rPh>
    <phoneticPr fontId="1"/>
  </si>
  <si>
    <t>エルデ</t>
    <phoneticPr fontId="1"/>
  </si>
  <si>
    <t>お祭りマンボ</t>
    <rPh sb="1" eb="2">
      <t>マツ</t>
    </rPh>
    <phoneticPr fontId="1"/>
  </si>
  <si>
    <t>エルデ</t>
    <phoneticPr fontId="1"/>
  </si>
  <si>
    <t>エルデ（前篇）</t>
    <rPh sb="4" eb="6">
      <t>ゼンペン</t>
    </rPh>
    <phoneticPr fontId="1"/>
  </si>
  <si>
    <t>エルデ（後編）</t>
    <rPh sb="4" eb="6">
      <t>コウヘン</t>
    </rPh>
    <phoneticPr fontId="1"/>
  </si>
  <si>
    <t>東西四大学OB　四連</t>
    <rPh sb="0" eb="2">
      <t>トウザイ</t>
    </rPh>
    <rPh sb="2" eb="3">
      <t>ヨン</t>
    </rPh>
    <rPh sb="3" eb="5">
      <t>ダイガク</t>
    </rPh>
    <rPh sb="8" eb="10">
      <t>ヨンレン</t>
    </rPh>
    <phoneticPr fontId="1"/>
  </si>
  <si>
    <t>東北大学</t>
    <rPh sb="0" eb="2">
      <t>トウホク</t>
    </rPh>
    <rPh sb="2" eb="4">
      <t>ダイガク</t>
    </rPh>
    <phoneticPr fontId="1"/>
  </si>
  <si>
    <t>福岡四大学</t>
    <rPh sb="0" eb="2">
      <t>フクオカ</t>
    </rPh>
    <rPh sb="2" eb="3">
      <t>ヨン</t>
    </rPh>
    <rPh sb="3" eb="5">
      <t>ダイガク</t>
    </rPh>
    <phoneticPr fontId="1"/>
  </si>
  <si>
    <t>手広男声合唱団</t>
    <rPh sb="0" eb="1">
      <t>テ</t>
    </rPh>
    <rPh sb="1" eb="2">
      <t>ヒロ</t>
    </rPh>
    <rPh sb="2" eb="4">
      <t>ダンセイ</t>
    </rPh>
    <rPh sb="4" eb="6">
      <t>ガッショウ</t>
    </rPh>
    <rPh sb="6" eb="7">
      <t>ダン</t>
    </rPh>
    <phoneticPr fontId="1"/>
  </si>
  <si>
    <t>知床旅情</t>
    <rPh sb="0" eb="2">
      <t>シレトコ</t>
    </rPh>
    <rPh sb="2" eb="4">
      <t>リョジョウ</t>
    </rPh>
    <phoneticPr fontId="1"/>
  </si>
  <si>
    <t>マトウリー</t>
    <phoneticPr fontId="1"/>
  </si>
  <si>
    <t>混声</t>
    <rPh sb="0" eb="2">
      <t>コンセイ</t>
    </rPh>
    <phoneticPr fontId="1"/>
  </si>
  <si>
    <t>最上川舟唄</t>
    <rPh sb="0" eb="2">
      <t>モガミ</t>
    </rPh>
    <rPh sb="2" eb="3">
      <t>ガワ</t>
    </rPh>
    <rPh sb="3" eb="5">
      <t>フナウタ</t>
    </rPh>
    <phoneticPr fontId="1"/>
  </si>
  <si>
    <t>ﾜｸﾞﾈﾙ</t>
    <phoneticPr fontId="1"/>
  </si>
  <si>
    <t>山形東高校</t>
    <rPh sb="0" eb="2">
      <t>ヤマガタ</t>
    </rPh>
    <rPh sb="2" eb="3">
      <t>ヒガシ</t>
    </rPh>
    <rPh sb="3" eb="5">
      <t>コウコウ</t>
    </rPh>
    <phoneticPr fontId="1"/>
  </si>
  <si>
    <t>エルデ</t>
    <phoneticPr fontId="1"/>
  </si>
  <si>
    <t>？</t>
    <phoneticPr fontId="1"/>
  </si>
  <si>
    <t>田植歌</t>
    <rPh sb="0" eb="2">
      <t>タウ</t>
    </rPh>
    <rPh sb="2" eb="3">
      <t>ウタ</t>
    </rPh>
    <phoneticPr fontId="1"/>
  </si>
  <si>
    <t>草刈歌</t>
    <rPh sb="0" eb="2">
      <t>クサカ</t>
    </rPh>
    <rPh sb="2" eb="3">
      <t>ウタ</t>
    </rPh>
    <phoneticPr fontId="1"/>
  </si>
  <si>
    <t>広島大学グリークラブ</t>
    <rPh sb="0" eb="2">
      <t>ヒロシマ</t>
    </rPh>
    <rPh sb="2" eb="4">
      <t>ダイガク</t>
    </rPh>
    <phoneticPr fontId="1"/>
  </si>
  <si>
    <t>Shansong Singers</t>
    <phoneticPr fontId="1"/>
  </si>
  <si>
    <t>ワグネル</t>
    <phoneticPr fontId="1"/>
  </si>
  <si>
    <t>熊本工高グリークラブ</t>
    <rPh sb="0" eb="2">
      <t>クマモト</t>
    </rPh>
    <rPh sb="2" eb="4">
      <t>コウコウ</t>
    </rPh>
    <phoneticPr fontId="1"/>
  </si>
  <si>
    <t>大阪大学男声合唱団</t>
    <rPh sb="0" eb="2">
      <t>オオサカ</t>
    </rPh>
    <rPh sb="2" eb="4">
      <t>ダイガク</t>
    </rPh>
    <rPh sb="4" eb="6">
      <t>ダンセイ</t>
    </rPh>
    <rPh sb="6" eb="8">
      <t>ガッショウ</t>
    </rPh>
    <rPh sb="8" eb="9">
      <t>ダン</t>
    </rPh>
    <phoneticPr fontId="1"/>
  </si>
  <si>
    <t>エルデ</t>
    <phoneticPr fontId="1"/>
  </si>
  <si>
    <t>エルデ前篇</t>
    <rPh sb="3" eb="5">
      <t>ゼンペン</t>
    </rPh>
    <phoneticPr fontId="1"/>
  </si>
  <si>
    <t>東西四大学OB合唱団</t>
    <rPh sb="0" eb="2">
      <t>トウザイ</t>
    </rPh>
    <rPh sb="2" eb="3">
      <t>ヨン</t>
    </rPh>
    <rPh sb="3" eb="5">
      <t>ダイガク</t>
    </rPh>
    <rPh sb="7" eb="10">
      <t>ガッショウダン</t>
    </rPh>
    <phoneticPr fontId="1"/>
  </si>
  <si>
    <t>エルデ</t>
    <phoneticPr fontId="1"/>
  </si>
  <si>
    <t>エルデ後編</t>
    <rPh sb="3" eb="5">
      <t>コウヘン</t>
    </rPh>
    <phoneticPr fontId="1"/>
  </si>
  <si>
    <t>エルデ</t>
    <phoneticPr fontId="1"/>
  </si>
  <si>
    <t>全四国男声アンコール</t>
    <rPh sb="0" eb="1">
      <t>ゼン</t>
    </rPh>
    <rPh sb="1" eb="3">
      <t>シコク</t>
    </rPh>
    <rPh sb="3" eb="5">
      <t>ダンセイ</t>
    </rPh>
    <phoneticPr fontId="1"/>
  </si>
  <si>
    <t>ﾜｸﾞﾈﾙ</t>
    <phoneticPr fontId="1"/>
  </si>
  <si>
    <t>関西学院グリー</t>
    <rPh sb="0" eb="2">
      <t>カンセイ</t>
    </rPh>
    <rPh sb="2" eb="4">
      <t>ガクイン</t>
    </rPh>
    <phoneticPr fontId="1"/>
  </si>
  <si>
    <t>早稲田大学グリー</t>
    <rPh sb="0" eb="3">
      <t>ワセダ</t>
    </rPh>
    <rPh sb="3" eb="5">
      <t>ダイガク</t>
    </rPh>
    <phoneticPr fontId="1"/>
  </si>
  <si>
    <t>ﾜｸﾞﾈﾙ</t>
    <phoneticPr fontId="1"/>
  </si>
  <si>
    <t>山形東高校</t>
    <rPh sb="0" eb="2">
      <t>ヤマガタ</t>
    </rPh>
    <rPh sb="2" eb="3">
      <t>ヒガシ</t>
    </rPh>
    <rPh sb="3" eb="5">
      <t>コウコウ</t>
    </rPh>
    <phoneticPr fontId="1"/>
  </si>
  <si>
    <t>東北大学男声OB</t>
    <rPh sb="0" eb="2">
      <t>トウホク</t>
    </rPh>
    <rPh sb="2" eb="4">
      <t>ダイガク</t>
    </rPh>
    <rPh sb="4" eb="6">
      <t>ダンセイ</t>
    </rPh>
    <phoneticPr fontId="1"/>
  </si>
  <si>
    <t>1日増加</t>
    <rPh sb="1" eb="2">
      <t>ニチ</t>
    </rPh>
    <rPh sb="2" eb="4">
      <t>ゾウカ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</si>
  <si>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2</t>
    </r>
    <r>
      <rPr>
        <sz val="9"/>
        <rFont val="ＭＳ Ｐゴシック"/>
        <family val="3"/>
        <charset val="128"/>
        <scheme val="minor"/>
      </rPr>
      <t>日増加</t>
    </r>
    <rPh sb="1" eb="2">
      <t>ニチ</t>
    </rPh>
    <rPh sb="2" eb="4">
      <t>ゾウカ</t>
    </rPh>
    <phoneticPr fontId="1"/>
  </si>
  <si>
    <t>6月7日（１３：５０）</t>
    <rPh sb="1" eb="2">
      <t>ツキ</t>
    </rPh>
    <rPh sb="3" eb="4">
      <t>ニチ</t>
    </rPh>
    <phoneticPr fontId="1"/>
  </si>
  <si>
    <t>花は咲く</t>
    <rPh sb="0" eb="1">
      <t>ハナ</t>
    </rPh>
    <rPh sb="2" eb="3">
      <t>サ</t>
    </rPh>
    <phoneticPr fontId="1"/>
  </si>
  <si>
    <t>最上川舟唄</t>
    <rPh sb="0" eb="2">
      <t>モガミ</t>
    </rPh>
    <rPh sb="2" eb="3">
      <t>ガワ</t>
    </rPh>
    <rPh sb="3" eb="5">
      <t>フナウタ</t>
    </rPh>
    <phoneticPr fontId="1"/>
  </si>
  <si>
    <t>学生王子（前篇）</t>
    <rPh sb="0" eb="2">
      <t>ガクセイ</t>
    </rPh>
    <rPh sb="2" eb="4">
      <t>オウジ</t>
    </rPh>
    <rPh sb="5" eb="7">
      <t>ゼンペン</t>
    </rPh>
    <phoneticPr fontId="1"/>
  </si>
  <si>
    <t>H26ふじ幼稚園</t>
    <rPh sb="5" eb="8">
      <t>ヨウチエン</t>
    </rPh>
    <phoneticPr fontId="1"/>
  </si>
  <si>
    <t>1週間
増加</t>
    <rPh sb="1" eb="3">
      <t>シュウカン</t>
    </rPh>
    <rPh sb="4" eb="6">
      <t>ゾウカ</t>
    </rPh>
    <phoneticPr fontId="1"/>
  </si>
  <si>
    <t>東北大学セレナーデ</t>
    <rPh sb="0" eb="2">
      <t>トウホク</t>
    </rPh>
    <rPh sb="2" eb="4">
      <t>ダイガク</t>
    </rPh>
    <phoneticPr fontId="1"/>
  </si>
  <si>
    <t>福岡四大学セレナーデ</t>
    <rPh sb="0" eb="2">
      <t>フクオカ</t>
    </rPh>
    <rPh sb="2" eb="3">
      <t>ヨン</t>
    </rPh>
    <rPh sb="3" eb="5">
      <t>ダイガク</t>
    </rPh>
    <phoneticPr fontId="1"/>
  </si>
  <si>
    <t>ﾏﾄｳｰﾘｰ</t>
    <phoneticPr fontId="1"/>
  </si>
  <si>
    <t>寝屋川男声</t>
    <rPh sb="0" eb="3">
      <t>ネヤガワ</t>
    </rPh>
    <rPh sb="3" eb="5">
      <t>ダンセイ</t>
    </rPh>
    <phoneticPr fontId="1"/>
  </si>
  <si>
    <t>男声合唱団ひみ</t>
    <rPh sb="0" eb="2">
      <t>ダンセイ</t>
    </rPh>
    <rPh sb="2" eb="4">
      <t>ガッショウ</t>
    </rPh>
    <rPh sb="4" eb="5">
      <t>ダン</t>
    </rPh>
    <phoneticPr fontId="1"/>
  </si>
  <si>
    <t>ウィンディアー男声合唱団</t>
  </si>
  <si>
    <t>ﾜｸﾞﾈﾙ</t>
    <phoneticPr fontId="1"/>
  </si>
  <si>
    <t>ﾜｸﾞﾈﾙ</t>
    <phoneticPr fontId="1"/>
  </si>
  <si>
    <t>広島大学グリー</t>
    <rPh sb="0" eb="2">
      <t>ヒロシマ</t>
    </rPh>
    <rPh sb="2" eb="4">
      <t>ダイガク</t>
    </rPh>
    <phoneticPr fontId="1"/>
  </si>
  <si>
    <t>6月2日（１４：２１）</t>
    <rPh sb="1" eb="2">
      <t>ツキ</t>
    </rPh>
    <rPh sb="3" eb="4">
      <t>ニチ</t>
    </rPh>
    <phoneticPr fontId="1"/>
  </si>
  <si>
    <t>H26年ふじ幼稚園</t>
    <rPh sb="3" eb="4">
      <t>ネン</t>
    </rPh>
    <rPh sb="6" eb="8">
      <t>ヨウチ</t>
    </rPh>
    <rPh sb="8" eb="9">
      <t>エン</t>
    </rPh>
    <phoneticPr fontId="1"/>
  </si>
  <si>
    <t>学生王子（後編）</t>
    <rPh sb="0" eb="2">
      <t>ガクセイ</t>
    </rPh>
    <rPh sb="2" eb="4">
      <t>オウジ</t>
    </rPh>
    <rPh sb="5" eb="7">
      <t>コウヘン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</si>
</sst>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_ "/>
    <numFmt numFmtId="178" formatCode="m&quot;月&quot;d&quot;日&quot;;@"/>
    <numFmt numFmtId="179" formatCode="h:mm;@"/>
    <numFmt numFmtId="180" formatCode="#,##0_ "/>
    <numFmt numFmtId="181" formatCode="0_ ;[Red]\-0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b/>
      <sz val="12"/>
      <color theme="3"/>
      <name val="ＭＳ Ｐゴシック"/>
      <family val="3"/>
      <charset val="128"/>
      <scheme val="minor"/>
    </font>
    <font>
      <sz val="20"/>
      <color theme="3"/>
      <name val="ＭＳ Ｐゴシック"/>
      <family val="2"/>
      <charset val="128"/>
      <scheme val="minor"/>
    </font>
    <font>
      <sz val="20"/>
      <color theme="3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333333"/>
      <name val="Arial"/>
      <family val="2"/>
    </font>
    <font>
      <b/>
      <sz val="14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medium">
        <color theme="3"/>
      </bottom>
      <diagonal/>
    </border>
    <border>
      <left style="medium">
        <color indexed="64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indexed="64"/>
      </right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indexed="64"/>
      </right>
      <top style="thin">
        <color theme="3"/>
      </top>
      <bottom/>
      <diagonal/>
    </border>
    <border>
      <left style="medium">
        <color indexed="64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indexed="64"/>
      </right>
      <top style="medium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/>
      <top style="thin">
        <color theme="3"/>
      </top>
      <bottom style="medium">
        <color theme="1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medium">
        <color theme="1"/>
      </bottom>
      <diagonal/>
    </border>
    <border>
      <left/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56" fontId="4" fillId="0" borderId="22" xfId="0" applyNumberFormat="1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8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38" xfId="0" applyFill="1" applyBorder="1">
      <alignment vertical="center"/>
    </xf>
    <xf numFmtId="176" fontId="9" fillId="2" borderId="13" xfId="0" applyNumberFormat="1" applyFont="1" applyFill="1" applyBorder="1">
      <alignment vertical="center"/>
    </xf>
    <xf numFmtId="176" fontId="9" fillId="2" borderId="54" xfId="0" applyNumberFormat="1" applyFont="1" applyFill="1" applyBorder="1">
      <alignment vertical="center"/>
    </xf>
    <xf numFmtId="176" fontId="9" fillId="2" borderId="55" xfId="0" applyNumberFormat="1" applyFont="1" applyFill="1" applyBorder="1">
      <alignment vertical="center"/>
    </xf>
    <xf numFmtId="176" fontId="9" fillId="2" borderId="48" xfId="0" applyNumberFormat="1" applyFont="1" applyFill="1" applyBorder="1">
      <alignment vertical="center"/>
    </xf>
    <xf numFmtId="176" fontId="9" fillId="2" borderId="45" xfId="0" applyNumberFormat="1" applyFont="1" applyFill="1" applyBorder="1">
      <alignment vertical="center"/>
    </xf>
    <xf numFmtId="176" fontId="9" fillId="2" borderId="6" xfId="0" applyNumberFormat="1" applyFont="1" applyFill="1" applyBorder="1">
      <alignment vertical="center"/>
    </xf>
    <xf numFmtId="176" fontId="9" fillId="2" borderId="6" xfId="0" applyNumberFormat="1" applyFont="1" applyFill="1" applyBorder="1" applyAlignment="1">
      <alignment horizontal="right" vertical="distributed"/>
    </xf>
    <xf numFmtId="176" fontId="9" fillId="2" borderId="56" xfId="0" applyNumberFormat="1" applyFont="1" applyFill="1" applyBorder="1">
      <alignment vertical="center"/>
    </xf>
    <xf numFmtId="176" fontId="9" fillId="2" borderId="57" xfId="0" applyNumberFormat="1" applyFont="1" applyFill="1" applyBorder="1">
      <alignment vertical="center"/>
    </xf>
    <xf numFmtId="176" fontId="9" fillId="2" borderId="16" xfId="0" applyNumberFormat="1" applyFont="1" applyFill="1" applyBorder="1">
      <alignment vertical="center"/>
    </xf>
    <xf numFmtId="0" fontId="9" fillId="2" borderId="6" xfId="0" applyFont="1" applyFill="1" applyBorder="1">
      <alignment vertical="center"/>
    </xf>
    <xf numFmtId="57" fontId="9" fillId="2" borderId="6" xfId="0" applyNumberFormat="1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56" xfId="0" applyFont="1" applyFill="1" applyBorder="1">
      <alignment vertical="center"/>
    </xf>
    <xf numFmtId="0" fontId="9" fillId="2" borderId="57" xfId="0" applyFont="1" applyFill="1" applyBorder="1">
      <alignment vertical="center"/>
    </xf>
    <xf numFmtId="0" fontId="9" fillId="2" borderId="17" xfId="0" applyFont="1" applyFill="1" applyBorder="1">
      <alignment vertical="center"/>
    </xf>
    <xf numFmtId="57" fontId="9" fillId="2" borderId="15" xfId="0" applyNumberFormat="1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46" xfId="0" applyFont="1" applyFill="1" applyBorder="1">
      <alignment vertical="center"/>
    </xf>
    <xf numFmtId="0" fontId="9" fillId="2" borderId="58" xfId="0" applyFont="1" applyFill="1" applyBorder="1">
      <alignment vertical="center"/>
    </xf>
    <xf numFmtId="0" fontId="9" fillId="2" borderId="59" xfId="0" applyFont="1" applyFill="1" applyBorder="1">
      <alignment vertical="center"/>
    </xf>
    <xf numFmtId="0" fontId="9" fillId="2" borderId="49" xfId="0" applyFont="1" applyFill="1" applyBorder="1">
      <alignment vertical="center"/>
    </xf>
    <xf numFmtId="176" fontId="9" fillId="2" borderId="15" xfId="0" applyNumberFormat="1" applyFont="1" applyFill="1" applyBorder="1">
      <alignment vertical="center"/>
    </xf>
    <xf numFmtId="176" fontId="9" fillId="2" borderId="46" xfId="0" applyNumberFormat="1" applyFont="1" applyFill="1" applyBorder="1">
      <alignment vertical="center"/>
    </xf>
    <xf numFmtId="0" fontId="9" fillId="2" borderId="21" xfId="0" applyFont="1" applyFill="1" applyBorder="1">
      <alignment vertical="center"/>
    </xf>
    <xf numFmtId="38" fontId="9" fillId="2" borderId="21" xfId="1" applyFont="1" applyFill="1" applyBorder="1">
      <alignment vertical="center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1" xfId="1" applyFont="1" applyFill="1" applyBorder="1">
      <alignment vertical="center"/>
    </xf>
    <xf numFmtId="38" fontId="11" fillId="2" borderId="20" xfId="1" applyFont="1" applyFill="1" applyBorder="1" applyAlignment="1">
      <alignment horizontal="center" vertical="center" wrapText="1"/>
    </xf>
    <xf numFmtId="38" fontId="9" fillId="2" borderId="60" xfId="1" applyFont="1" applyFill="1" applyBorder="1">
      <alignment vertical="center"/>
    </xf>
    <xf numFmtId="38" fontId="9" fillId="2" borderId="61" xfId="1" applyFont="1" applyFill="1" applyBorder="1" applyAlignment="1">
      <alignment horizontal="center" vertical="center" wrapText="1"/>
    </xf>
    <xf numFmtId="38" fontId="9" fillId="2" borderId="22" xfId="1" applyFont="1" applyFill="1" applyBorder="1">
      <alignment vertical="center"/>
    </xf>
    <xf numFmtId="38" fontId="9" fillId="2" borderId="21" xfId="1" applyFont="1" applyFill="1" applyBorder="1" applyAlignment="1">
      <alignment horizontal="center" vertical="center" wrapText="1"/>
    </xf>
    <xf numFmtId="38" fontId="9" fillId="2" borderId="20" xfId="1" applyFont="1" applyFill="1" applyBorder="1" applyAlignment="1">
      <alignment horizontal="center" vertical="center" wrapText="1"/>
    </xf>
    <xf numFmtId="0" fontId="9" fillId="2" borderId="3" xfId="0" applyFont="1" applyFill="1" applyBorder="1">
      <alignment vertical="center"/>
    </xf>
    <xf numFmtId="38" fontId="9" fillId="2" borderId="3" xfId="1" applyFont="1" applyFill="1" applyBorder="1">
      <alignment vertical="center"/>
    </xf>
    <xf numFmtId="38" fontId="9" fillId="2" borderId="11" xfId="1" applyFont="1" applyFill="1" applyBorder="1">
      <alignment vertical="center"/>
    </xf>
    <xf numFmtId="38" fontId="9" fillId="2" borderId="62" xfId="1" applyFont="1" applyFill="1" applyBorder="1">
      <alignment vertical="center"/>
    </xf>
    <xf numFmtId="176" fontId="9" fillId="2" borderId="12" xfId="0" applyNumberFormat="1" applyFont="1" applyFill="1" applyBorder="1">
      <alignment vertical="center"/>
    </xf>
    <xf numFmtId="176" fontId="9" fillId="2" borderId="3" xfId="0" applyNumberFormat="1" applyFont="1" applyFill="1" applyBorder="1">
      <alignment vertical="center"/>
    </xf>
    <xf numFmtId="38" fontId="9" fillId="2" borderId="6" xfId="1" applyFont="1" applyFill="1" applyBorder="1">
      <alignment vertical="center"/>
    </xf>
    <xf numFmtId="38" fontId="9" fillId="2" borderId="16" xfId="1" applyFont="1" applyFill="1" applyBorder="1">
      <alignment vertical="center"/>
    </xf>
    <xf numFmtId="38" fontId="9" fillId="2" borderId="57" xfId="1" applyFont="1" applyFill="1" applyBorder="1">
      <alignment vertical="center"/>
    </xf>
    <xf numFmtId="176" fontId="9" fillId="2" borderId="17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57" fontId="10" fillId="2" borderId="3" xfId="0" applyNumberFormat="1" applyFont="1" applyFill="1" applyBorder="1">
      <alignment vertical="center"/>
    </xf>
    <xf numFmtId="20" fontId="11" fillId="2" borderId="9" xfId="0" applyNumberFormat="1" applyFont="1" applyFill="1" applyBorder="1" applyAlignment="1">
      <alignment horizontal="right" vertical="center"/>
    </xf>
    <xf numFmtId="20" fontId="11" fillId="2" borderId="9" xfId="0" applyNumberFormat="1" applyFont="1" applyFill="1" applyBorder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20" fontId="11" fillId="2" borderId="52" xfId="0" applyNumberFormat="1" applyFont="1" applyFill="1" applyBorder="1">
      <alignment vertical="center"/>
    </xf>
    <xf numFmtId="0" fontId="11" fillId="2" borderId="53" xfId="0" applyFont="1" applyFill="1" applyBorder="1" applyAlignment="1">
      <alignment horizontal="center" vertical="center" wrapText="1"/>
    </xf>
    <xf numFmtId="20" fontId="11" fillId="2" borderId="47" xfId="0" applyNumberFormat="1" applyFont="1" applyFill="1" applyBorder="1">
      <alignment vertical="center"/>
    </xf>
    <xf numFmtId="176" fontId="9" fillId="2" borderId="13" xfId="0" applyNumberFormat="1" applyFont="1" applyFill="1" applyBorder="1" applyAlignment="1">
      <alignment horizontal="right" vertical="distributed"/>
    </xf>
    <xf numFmtId="0" fontId="12" fillId="2" borderId="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176" fontId="12" fillId="2" borderId="6" xfId="0" applyNumberFormat="1" applyFont="1" applyFill="1" applyBorder="1">
      <alignment vertical="center"/>
    </xf>
    <xf numFmtId="176" fontId="12" fillId="2" borderId="16" xfId="0" applyNumberFormat="1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12" fillId="2" borderId="57" xfId="0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13" fillId="2" borderId="0" xfId="0" applyNumberFormat="1" applyFont="1" applyFill="1">
      <alignment vertical="center"/>
    </xf>
    <xf numFmtId="177" fontId="13" fillId="0" borderId="0" xfId="0" applyNumberFormat="1" applyFont="1">
      <alignment vertical="center"/>
    </xf>
    <xf numFmtId="177" fontId="11" fillId="2" borderId="52" xfId="0" applyNumberFormat="1" applyFont="1" applyFill="1" applyBorder="1">
      <alignment vertical="center"/>
    </xf>
    <xf numFmtId="177" fontId="11" fillId="2" borderId="53" xfId="0" applyNumberFormat="1" applyFont="1" applyFill="1" applyBorder="1" applyAlignment="1">
      <alignment horizontal="center" vertical="center" wrapText="1"/>
    </xf>
    <xf numFmtId="177" fontId="11" fillId="2" borderId="9" xfId="0" applyNumberFormat="1" applyFont="1" applyFill="1" applyBorder="1" applyAlignment="1">
      <alignment horizontal="center" vertical="center" wrapText="1"/>
    </xf>
    <xf numFmtId="177" fontId="11" fillId="2" borderId="9" xfId="0" applyNumberFormat="1" applyFont="1" applyFill="1" applyBorder="1">
      <alignment vertical="center"/>
    </xf>
    <xf numFmtId="177" fontId="9" fillId="2" borderId="30" xfId="0" applyNumberFormat="1" applyFont="1" applyFill="1" applyBorder="1">
      <alignment vertical="center"/>
    </xf>
    <xf numFmtId="177" fontId="11" fillId="2" borderId="44" xfId="0" applyNumberFormat="1" applyFont="1" applyFill="1" applyBorder="1" applyAlignment="1">
      <alignment horizontal="center" vertical="center" wrapText="1"/>
    </xf>
    <xf numFmtId="177" fontId="11" fillId="0" borderId="53" xfId="0" applyNumberFormat="1" applyFont="1" applyBorder="1" applyAlignment="1">
      <alignment horizontal="center" vertical="center" wrapText="1"/>
    </xf>
    <xf numFmtId="177" fontId="9" fillId="2" borderId="54" xfId="0" applyNumberFormat="1" applyFont="1" applyFill="1" applyBorder="1">
      <alignment vertical="center"/>
    </xf>
    <xf numFmtId="177" fontId="9" fillId="2" borderId="55" xfId="0" applyNumberFormat="1" applyFont="1" applyFill="1" applyBorder="1">
      <alignment vertical="center"/>
    </xf>
    <xf numFmtId="177" fontId="9" fillId="2" borderId="13" xfId="0" applyNumberFormat="1" applyFont="1" applyFill="1" applyBorder="1" applyAlignment="1">
      <alignment horizontal="right" vertical="center"/>
    </xf>
    <xf numFmtId="177" fontId="9" fillId="2" borderId="45" xfId="0" applyNumberFormat="1" applyFont="1" applyFill="1" applyBorder="1" applyAlignment="1">
      <alignment horizontal="right" vertical="center"/>
    </xf>
    <xf numFmtId="177" fontId="9" fillId="2" borderId="54" xfId="0" applyNumberFormat="1" applyFont="1" applyFill="1" applyBorder="1" applyAlignment="1">
      <alignment horizontal="right" vertical="center"/>
    </xf>
    <xf numFmtId="177" fontId="9" fillId="2" borderId="55" xfId="0" applyNumberFormat="1" applyFont="1" applyFill="1" applyBorder="1" applyAlignment="1">
      <alignment horizontal="right" vertical="center"/>
    </xf>
    <xf numFmtId="177" fontId="9" fillId="2" borderId="56" xfId="0" applyNumberFormat="1" applyFont="1" applyFill="1" applyBorder="1">
      <alignment vertical="center"/>
    </xf>
    <xf numFmtId="177" fontId="9" fillId="2" borderId="57" xfId="0" applyNumberFormat="1" applyFont="1" applyFill="1" applyBorder="1">
      <alignment vertical="center"/>
    </xf>
    <xf numFmtId="177" fontId="9" fillId="2" borderId="6" xfId="0" applyNumberFormat="1" applyFont="1" applyFill="1" applyBorder="1" applyAlignment="1">
      <alignment horizontal="right" vertical="center"/>
    </xf>
    <xf numFmtId="177" fontId="9" fillId="2" borderId="16" xfId="0" applyNumberFormat="1" applyFont="1" applyFill="1" applyBorder="1" applyAlignment="1">
      <alignment horizontal="right" vertical="center"/>
    </xf>
    <xf numFmtId="177" fontId="9" fillId="2" borderId="56" xfId="0" applyNumberFormat="1" applyFont="1" applyFill="1" applyBorder="1" applyAlignment="1">
      <alignment horizontal="right" vertical="center"/>
    </xf>
    <xf numFmtId="177" fontId="9" fillId="2" borderId="57" xfId="0" applyNumberFormat="1" applyFont="1" applyFill="1" applyBorder="1" applyAlignment="1">
      <alignment horizontal="right" vertical="center"/>
    </xf>
    <xf numFmtId="177" fontId="12" fillId="2" borderId="56" xfId="0" applyNumberFormat="1" applyFont="1" applyFill="1" applyBorder="1">
      <alignment vertical="center"/>
    </xf>
    <xf numFmtId="177" fontId="12" fillId="2" borderId="57" xfId="0" applyNumberFormat="1" applyFont="1" applyFill="1" applyBorder="1">
      <alignment vertical="center"/>
    </xf>
    <xf numFmtId="177" fontId="12" fillId="2" borderId="58" xfId="0" applyNumberFormat="1" applyFont="1" applyFill="1" applyBorder="1">
      <alignment vertical="center"/>
    </xf>
    <xf numFmtId="177" fontId="12" fillId="2" borderId="59" xfId="0" applyNumberFormat="1" applyFont="1" applyFill="1" applyBorder="1">
      <alignment vertical="center"/>
    </xf>
    <xf numFmtId="177" fontId="9" fillId="2" borderId="15" xfId="0" applyNumberFormat="1" applyFont="1" applyFill="1" applyBorder="1" applyAlignment="1">
      <alignment horizontal="right" vertical="center"/>
    </xf>
    <xf numFmtId="177" fontId="9" fillId="2" borderId="46" xfId="0" applyNumberFormat="1" applyFont="1" applyFill="1" applyBorder="1" applyAlignment="1">
      <alignment horizontal="right" vertical="center"/>
    </xf>
    <xf numFmtId="177" fontId="9" fillId="2" borderId="58" xfId="0" applyNumberFormat="1" applyFont="1" applyFill="1" applyBorder="1" applyAlignment="1">
      <alignment horizontal="right" vertical="center"/>
    </xf>
    <xf numFmtId="177" fontId="9" fillId="2" borderId="59" xfId="0" applyNumberFormat="1" applyFont="1" applyFill="1" applyBorder="1" applyAlignment="1">
      <alignment horizontal="right" vertical="center"/>
    </xf>
    <xf numFmtId="177" fontId="9" fillId="2" borderId="60" xfId="1" applyNumberFormat="1" applyFont="1" applyFill="1" applyBorder="1">
      <alignment vertical="center"/>
    </xf>
    <xf numFmtId="177" fontId="11" fillId="2" borderId="61" xfId="1" applyNumberFormat="1" applyFont="1" applyFill="1" applyBorder="1" applyAlignment="1">
      <alignment horizontal="center" vertical="center" wrapText="1"/>
    </xf>
    <xf numFmtId="177" fontId="9" fillId="2" borderId="21" xfId="1" applyNumberFormat="1" applyFont="1" applyFill="1" applyBorder="1" applyAlignment="1">
      <alignment horizontal="center" vertical="center" wrapText="1"/>
    </xf>
    <xf numFmtId="177" fontId="9" fillId="2" borderId="21" xfId="1" applyNumberFormat="1" applyFont="1" applyFill="1" applyBorder="1">
      <alignment vertical="center"/>
    </xf>
    <xf numFmtId="177" fontId="9" fillId="2" borderId="20" xfId="1" applyNumberFormat="1" applyFont="1" applyFill="1" applyBorder="1" applyAlignment="1">
      <alignment horizontal="center" vertical="center" wrapText="1"/>
    </xf>
    <xf numFmtId="177" fontId="9" fillId="2" borderId="38" xfId="0" applyNumberFormat="1" applyFont="1" applyFill="1" applyBorder="1">
      <alignment vertical="center"/>
    </xf>
    <xf numFmtId="177" fontId="9" fillId="2" borderId="68" xfId="0" applyNumberFormat="1" applyFont="1" applyFill="1" applyBorder="1">
      <alignment vertical="center"/>
    </xf>
    <xf numFmtId="177" fontId="9" fillId="0" borderId="37" xfId="0" applyNumberFormat="1" applyFont="1" applyBorder="1">
      <alignment vertical="center"/>
    </xf>
    <xf numFmtId="177" fontId="9" fillId="0" borderId="39" xfId="0" applyNumberFormat="1" applyFont="1" applyBorder="1">
      <alignment vertical="center"/>
    </xf>
    <xf numFmtId="177" fontId="9" fillId="2" borderId="62" xfId="1" applyNumberFormat="1" applyFont="1" applyFill="1" applyBorder="1">
      <alignment vertical="center"/>
    </xf>
    <xf numFmtId="177" fontId="9" fillId="2" borderId="3" xfId="1" applyNumberFormat="1" applyFont="1" applyFill="1" applyBorder="1">
      <alignment vertical="center"/>
    </xf>
    <xf numFmtId="177" fontId="9" fillId="2" borderId="3" xfId="0" applyNumberFormat="1" applyFont="1" applyFill="1" applyBorder="1">
      <alignment vertical="center"/>
    </xf>
    <xf numFmtId="177" fontId="9" fillId="2" borderId="11" xfId="1" applyNumberFormat="1" applyFont="1" applyFill="1" applyBorder="1">
      <alignment vertical="center"/>
    </xf>
    <xf numFmtId="177" fontId="9" fillId="2" borderId="64" xfId="0" applyNumberFormat="1" applyFont="1" applyFill="1" applyBorder="1">
      <alignment vertical="center"/>
    </xf>
    <xf numFmtId="177" fontId="9" fillId="2" borderId="65" xfId="0" applyNumberFormat="1" applyFont="1" applyFill="1" applyBorder="1">
      <alignment vertical="center"/>
    </xf>
    <xf numFmtId="177" fontId="9" fillId="2" borderId="66" xfId="0" applyNumberFormat="1" applyFont="1" applyFill="1" applyBorder="1" applyAlignment="1">
      <alignment horizontal="right" vertical="center"/>
    </xf>
    <xf numFmtId="177" fontId="9" fillId="0" borderId="67" xfId="0" applyNumberFormat="1" applyFont="1" applyBorder="1">
      <alignment vertical="center"/>
    </xf>
    <xf numFmtId="177" fontId="9" fillId="2" borderId="57" xfId="1" applyNumberFormat="1" applyFont="1" applyFill="1" applyBorder="1">
      <alignment vertical="center"/>
    </xf>
    <xf numFmtId="177" fontId="9" fillId="2" borderId="6" xfId="1" applyNumberFormat="1" applyFont="1" applyFill="1" applyBorder="1">
      <alignment vertical="center"/>
    </xf>
    <xf numFmtId="177" fontId="9" fillId="2" borderId="6" xfId="0" applyNumberFormat="1" applyFont="1" applyFill="1" applyBorder="1">
      <alignment vertical="center"/>
    </xf>
    <xf numFmtId="177" fontId="9" fillId="2" borderId="16" xfId="1" applyNumberFormat="1" applyFont="1" applyFill="1" applyBorder="1">
      <alignment vertical="center"/>
    </xf>
    <xf numFmtId="177" fontId="9" fillId="2" borderId="31" xfId="0" applyNumberFormat="1" applyFont="1" applyFill="1" applyBorder="1">
      <alignment vertical="center"/>
    </xf>
    <xf numFmtId="177" fontId="9" fillId="2" borderId="63" xfId="0" applyNumberFormat="1" applyFont="1" applyFill="1" applyBorder="1">
      <alignment vertical="center"/>
    </xf>
    <xf numFmtId="177" fontId="9" fillId="2" borderId="35" xfId="0" applyNumberFormat="1" applyFont="1" applyFill="1" applyBorder="1" applyAlignment="1">
      <alignment horizontal="right" vertical="center"/>
    </xf>
    <xf numFmtId="177" fontId="9" fillId="2" borderId="16" xfId="0" applyNumberFormat="1" applyFont="1" applyFill="1" applyBorder="1">
      <alignment vertical="center"/>
    </xf>
    <xf numFmtId="177" fontId="12" fillId="0" borderId="67" xfId="0" applyNumberFormat="1" applyFont="1" applyBorder="1">
      <alignment vertical="center"/>
    </xf>
    <xf numFmtId="177" fontId="0" fillId="2" borderId="0" xfId="0" applyNumberFormat="1" applyFill="1">
      <alignment vertical="center"/>
    </xf>
    <xf numFmtId="179" fontId="11" fillId="0" borderId="9" xfId="0" applyNumberFormat="1" applyFont="1" applyBorder="1">
      <alignment vertical="center"/>
    </xf>
    <xf numFmtId="180" fontId="9" fillId="2" borderId="54" xfId="0" applyNumberFormat="1" applyFont="1" applyFill="1" applyBorder="1" applyAlignment="1">
      <alignment horizontal="right" vertical="center"/>
    </xf>
    <xf numFmtId="180" fontId="9" fillId="2" borderId="56" xfId="0" applyNumberFormat="1" applyFont="1" applyFill="1" applyBorder="1" applyAlignment="1">
      <alignment horizontal="right" vertical="center"/>
    </xf>
    <xf numFmtId="180" fontId="9" fillId="2" borderId="58" xfId="0" applyNumberFormat="1" applyFont="1" applyFill="1" applyBorder="1" applyAlignment="1">
      <alignment horizontal="right" vertical="center"/>
    </xf>
    <xf numFmtId="180" fontId="9" fillId="0" borderId="37" xfId="0" applyNumberFormat="1" applyFont="1" applyBorder="1">
      <alignment vertical="center"/>
    </xf>
    <xf numFmtId="180" fontId="9" fillId="2" borderId="66" xfId="0" applyNumberFormat="1" applyFont="1" applyFill="1" applyBorder="1" applyAlignment="1">
      <alignment horizontal="right" vertical="center"/>
    </xf>
    <xf numFmtId="180" fontId="9" fillId="2" borderId="35" xfId="0" applyNumberFormat="1" applyFont="1" applyFill="1" applyBorder="1" applyAlignment="1">
      <alignment horizontal="right" vertical="center"/>
    </xf>
    <xf numFmtId="181" fontId="9" fillId="2" borderId="55" xfId="0" applyNumberFormat="1" applyFont="1" applyFill="1" applyBorder="1" applyAlignment="1">
      <alignment horizontal="right" vertical="center"/>
    </xf>
    <xf numFmtId="181" fontId="9" fillId="2" borderId="57" xfId="0" applyNumberFormat="1" applyFont="1" applyFill="1" applyBorder="1" applyAlignment="1">
      <alignment horizontal="right" vertical="center"/>
    </xf>
    <xf numFmtId="181" fontId="9" fillId="2" borderId="59" xfId="0" applyNumberFormat="1" applyFont="1" applyFill="1" applyBorder="1" applyAlignment="1">
      <alignment horizontal="right" vertical="center"/>
    </xf>
    <xf numFmtId="181" fontId="9" fillId="0" borderId="39" xfId="0" applyNumberFormat="1" applyFont="1" applyBorder="1">
      <alignment vertical="center"/>
    </xf>
    <xf numFmtId="181" fontId="9" fillId="0" borderId="67" xfId="0" applyNumberFormat="1" applyFont="1" applyBorder="1">
      <alignment vertical="center"/>
    </xf>
    <xf numFmtId="181" fontId="12" fillId="0" borderId="67" xfId="0" applyNumberFormat="1" applyFont="1" applyBorder="1">
      <alignment vertical="center"/>
    </xf>
    <xf numFmtId="180" fontId="9" fillId="4" borderId="56" xfId="0" applyNumberFormat="1" applyFont="1" applyFill="1" applyBorder="1" applyAlignment="1">
      <alignment horizontal="right" vertical="center"/>
    </xf>
    <xf numFmtId="181" fontId="9" fillId="4" borderId="57" xfId="0" applyNumberFormat="1" applyFont="1" applyFill="1" applyBorder="1" applyAlignment="1">
      <alignment horizontal="right" vertical="center"/>
    </xf>
    <xf numFmtId="177" fontId="9" fillId="4" borderId="56" xfId="0" applyNumberFormat="1" applyFont="1" applyFill="1" applyBorder="1" applyAlignment="1">
      <alignment horizontal="right" vertical="center"/>
    </xf>
    <xf numFmtId="177" fontId="9" fillId="4" borderId="57" xfId="0" applyNumberFormat="1" applyFont="1" applyFill="1" applyBorder="1" applyAlignment="1">
      <alignment horizontal="right" vertical="center"/>
    </xf>
    <xf numFmtId="177" fontId="9" fillId="4" borderId="58" xfId="0" applyNumberFormat="1" applyFont="1" applyFill="1" applyBorder="1" applyAlignment="1">
      <alignment horizontal="right" vertical="center"/>
    </xf>
    <xf numFmtId="177" fontId="9" fillId="4" borderId="59" xfId="0" applyNumberFormat="1" applyFont="1" applyFill="1" applyBorder="1" applyAlignment="1">
      <alignment horizontal="right" vertical="center"/>
    </xf>
    <xf numFmtId="180" fontId="9" fillId="4" borderId="58" xfId="0" applyNumberFormat="1" applyFont="1" applyFill="1" applyBorder="1" applyAlignment="1">
      <alignment horizontal="right" vertical="center"/>
    </xf>
    <xf numFmtId="181" fontId="9" fillId="4" borderId="59" xfId="0" applyNumberFormat="1" applyFont="1" applyFill="1" applyBorder="1" applyAlignment="1">
      <alignment horizontal="right" vertical="center"/>
    </xf>
    <xf numFmtId="180" fontId="9" fillId="5" borderId="56" xfId="0" applyNumberFormat="1" applyFont="1" applyFill="1" applyBorder="1" applyAlignment="1">
      <alignment horizontal="right" vertical="center"/>
    </xf>
    <xf numFmtId="181" fontId="9" fillId="5" borderId="57" xfId="0" applyNumberFormat="1" applyFont="1" applyFill="1" applyBorder="1" applyAlignment="1">
      <alignment horizontal="right" vertical="center"/>
    </xf>
    <xf numFmtId="180" fontId="9" fillId="6" borderId="56" xfId="0" applyNumberFormat="1" applyFont="1" applyFill="1" applyBorder="1" applyAlignment="1">
      <alignment horizontal="right" vertical="center"/>
    </xf>
    <xf numFmtId="181" fontId="9" fillId="6" borderId="57" xfId="0" applyNumberFormat="1" applyFont="1" applyFill="1" applyBorder="1" applyAlignment="1">
      <alignment horizontal="right" vertical="center"/>
    </xf>
    <xf numFmtId="180" fontId="9" fillId="5" borderId="54" xfId="0" applyNumberFormat="1" applyFont="1" applyFill="1" applyBorder="1" applyAlignment="1">
      <alignment horizontal="right" vertical="center"/>
    </xf>
    <xf numFmtId="181" fontId="9" fillId="5" borderId="55" xfId="0" applyNumberFormat="1" applyFont="1" applyFill="1" applyBorder="1" applyAlignment="1">
      <alignment horizontal="right" vertical="center"/>
    </xf>
    <xf numFmtId="180" fontId="9" fillId="7" borderId="56" xfId="0" applyNumberFormat="1" applyFont="1" applyFill="1" applyBorder="1" applyAlignment="1">
      <alignment horizontal="right" vertical="center"/>
    </xf>
    <xf numFmtId="181" fontId="9" fillId="7" borderId="57" xfId="0" applyNumberFormat="1" applyFont="1" applyFill="1" applyBorder="1" applyAlignment="1">
      <alignment horizontal="right" vertical="center"/>
    </xf>
    <xf numFmtId="0" fontId="0" fillId="0" borderId="63" xfId="0" applyBorder="1">
      <alignment vertical="center"/>
    </xf>
    <xf numFmtId="0" fontId="0" fillId="3" borderId="63" xfId="0" applyFill="1" applyBorder="1">
      <alignment vertical="center"/>
    </xf>
    <xf numFmtId="0" fontId="0" fillId="3" borderId="68" xfId="0" applyFill="1" applyBorder="1">
      <alignment vertical="center"/>
    </xf>
    <xf numFmtId="0" fontId="0" fillId="0" borderId="31" xfId="0" applyFill="1" applyBorder="1">
      <alignment vertical="center"/>
    </xf>
    <xf numFmtId="177" fontId="11" fillId="8" borderId="47" xfId="0" applyNumberFormat="1" applyFont="1" applyFill="1" applyBorder="1">
      <alignment vertical="center"/>
    </xf>
    <xf numFmtId="177" fontId="11" fillId="8" borderId="9" xfId="0" applyNumberFormat="1" applyFont="1" applyFill="1" applyBorder="1" applyAlignment="1">
      <alignment horizontal="center" vertical="center" wrapText="1"/>
    </xf>
    <xf numFmtId="177" fontId="9" fillId="8" borderId="48" xfId="0" applyNumberFormat="1" applyFont="1" applyFill="1" applyBorder="1" applyAlignment="1">
      <alignment horizontal="right" vertical="center"/>
    </xf>
    <xf numFmtId="177" fontId="9" fillId="8" borderId="13" xfId="0" applyNumberFormat="1" applyFont="1" applyFill="1" applyBorder="1" applyAlignment="1">
      <alignment horizontal="right" vertical="center"/>
    </xf>
    <xf numFmtId="177" fontId="9" fillId="8" borderId="17" xfId="0" applyNumberFormat="1" applyFont="1" applyFill="1" applyBorder="1" applyAlignment="1">
      <alignment horizontal="right" vertical="center"/>
    </xf>
    <xf numFmtId="177" fontId="12" fillId="8" borderId="6" xfId="0" applyNumberFormat="1" applyFont="1" applyFill="1" applyBorder="1" applyAlignment="1">
      <alignment horizontal="right" vertical="center"/>
    </xf>
    <xf numFmtId="177" fontId="9" fillId="8" borderId="6" xfId="0" applyNumberFormat="1" applyFont="1" applyFill="1" applyBorder="1" applyAlignment="1">
      <alignment horizontal="right" vertical="center"/>
    </xf>
    <xf numFmtId="177" fontId="9" fillId="8" borderId="49" xfId="0" applyNumberFormat="1" applyFont="1" applyFill="1" applyBorder="1" applyAlignment="1">
      <alignment horizontal="right" vertical="center"/>
    </xf>
    <xf numFmtId="177" fontId="12" fillId="8" borderId="15" xfId="0" applyNumberFormat="1" applyFont="1" applyFill="1" applyBorder="1" applyAlignment="1">
      <alignment horizontal="right" vertical="center"/>
    </xf>
    <xf numFmtId="177" fontId="9" fillId="8" borderId="22" xfId="1" applyNumberFormat="1" applyFont="1" applyFill="1" applyBorder="1">
      <alignment vertical="center"/>
    </xf>
    <xf numFmtId="177" fontId="9" fillId="8" borderId="21" xfId="1" applyNumberFormat="1" applyFont="1" applyFill="1" applyBorder="1" applyAlignment="1">
      <alignment horizontal="center" vertical="center" wrapText="1"/>
    </xf>
    <xf numFmtId="177" fontId="9" fillId="8" borderId="3" xfId="1" applyNumberFormat="1" applyFont="1" applyFill="1" applyBorder="1">
      <alignment vertical="center"/>
    </xf>
    <xf numFmtId="177" fontId="9" fillId="8" borderId="6" xfId="1" applyNumberFormat="1" applyFont="1" applyFill="1" applyBorder="1">
      <alignment vertical="center"/>
    </xf>
    <xf numFmtId="177" fontId="9" fillId="8" borderId="6" xfId="0" applyNumberFormat="1" applyFont="1" applyFill="1" applyBorder="1">
      <alignment vertical="center"/>
    </xf>
    <xf numFmtId="177" fontId="9" fillId="5" borderId="56" xfId="0" applyNumberFormat="1" applyFont="1" applyFill="1" applyBorder="1" applyAlignment="1">
      <alignment horizontal="right" vertical="center"/>
    </xf>
    <xf numFmtId="177" fontId="9" fillId="5" borderId="67" xfId="0" applyNumberFormat="1" applyFont="1" applyFill="1" applyBorder="1">
      <alignment vertical="center"/>
    </xf>
    <xf numFmtId="177" fontId="9" fillId="9" borderId="56" xfId="0" applyNumberFormat="1" applyFont="1" applyFill="1" applyBorder="1" applyAlignment="1">
      <alignment horizontal="right" vertical="center"/>
    </xf>
    <xf numFmtId="177" fontId="9" fillId="9" borderId="67" xfId="0" applyNumberFormat="1" applyFont="1" applyFill="1" applyBorder="1">
      <alignment vertical="center"/>
    </xf>
    <xf numFmtId="177" fontId="9" fillId="9" borderId="54" xfId="0" applyNumberFormat="1" applyFont="1" applyFill="1" applyBorder="1" applyAlignment="1">
      <alignment horizontal="right" vertical="center"/>
    </xf>
    <xf numFmtId="180" fontId="9" fillId="5" borderId="35" xfId="0" applyNumberFormat="1" applyFont="1" applyFill="1" applyBorder="1" applyAlignment="1">
      <alignment horizontal="right" vertical="center"/>
    </xf>
    <xf numFmtId="181" fontId="9" fillId="5" borderId="67" xfId="0" applyNumberFormat="1" applyFont="1" applyFill="1" applyBorder="1">
      <alignment vertical="center"/>
    </xf>
    <xf numFmtId="180" fontId="9" fillId="10" borderId="66" xfId="0" applyNumberFormat="1" applyFont="1" applyFill="1" applyBorder="1" applyAlignment="1">
      <alignment horizontal="right" vertical="center"/>
    </xf>
    <xf numFmtId="181" fontId="9" fillId="10" borderId="67" xfId="0" applyNumberFormat="1" applyFont="1" applyFill="1" applyBorder="1">
      <alignment vertical="center"/>
    </xf>
    <xf numFmtId="180" fontId="9" fillId="10" borderId="35" xfId="0" applyNumberFormat="1" applyFont="1" applyFill="1" applyBorder="1" applyAlignment="1">
      <alignment horizontal="right" vertical="center"/>
    </xf>
    <xf numFmtId="181" fontId="9" fillId="9" borderId="67" xfId="0" applyNumberFormat="1" applyFont="1" applyFill="1" applyBorder="1">
      <alignment vertical="center"/>
    </xf>
    <xf numFmtId="180" fontId="9" fillId="9" borderId="35" xfId="0" applyNumberFormat="1" applyFont="1" applyFill="1" applyBorder="1" applyAlignment="1">
      <alignment horizontal="right" vertical="center"/>
    </xf>
    <xf numFmtId="181" fontId="9" fillId="2" borderId="67" xfId="0" applyNumberFormat="1" applyFont="1" applyFill="1" applyBorder="1">
      <alignment vertical="center"/>
    </xf>
    <xf numFmtId="180" fontId="9" fillId="5" borderId="58" xfId="0" applyNumberFormat="1" applyFont="1" applyFill="1" applyBorder="1" applyAlignment="1">
      <alignment horizontal="right" vertical="center"/>
    </xf>
    <xf numFmtId="181" fontId="9" fillId="5" borderId="59" xfId="0" applyNumberFormat="1" applyFont="1" applyFill="1" applyBorder="1" applyAlignment="1">
      <alignment horizontal="right" vertical="center"/>
    </xf>
    <xf numFmtId="180" fontId="9" fillId="2" borderId="37" xfId="0" applyNumberFormat="1" applyFont="1" applyFill="1" applyBorder="1">
      <alignment vertical="center"/>
    </xf>
    <xf numFmtId="181" fontId="9" fillId="2" borderId="39" xfId="0" applyNumberFormat="1" applyFont="1" applyFill="1" applyBorder="1">
      <alignment vertical="center"/>
    </xf>
    <xf numFmtId="177" fontId="14" fillId="0" borderId="53" xfId="0" applyNumberFormat="1" applyFont="1" applyBorder="1" applyAlignment="1">
      <alignment horizontal="center" vertical="center" wrapText="1"/>
    </xf>
    <xf numFmtId="180" fontId="9" fillId="7" borderId="54" xfId="0" applyNumberFormat="1" applyFont="1" applyFill="1" applyBorder="1" applyAlignment="1">
      <alignment horizontal="right" vertical="center"/>
    </xf>
    <xf numFmtId="181" fontId="9" fillId="7" borderId="55" xfId="0" applyNumberFormat="1" applyFont="1" applyFill="1" applyBorder="1" applyAlignment="1">
      <alignment horizontal="right" vertical="center"/>
    </xf>
    <xf numFmtId="176" fontId="12" fillId="2" borderId="13" xfId="0" applyNumberFormat="1" applyFont="1" applyFill="1" applyBorder="1">
      <alignment vertical="center"/>
    </xf>
    <xf numFmtId="0" fontId="4" fillId="0" borderId="71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0" xfId="0" applyBorder="1">
      <alignment vertical="center"/>
    </xf>
    <xf numFmtId="0" fontId="0" fillId="10" borderId="35" xfId="0" applyFill="1" applyBorder="1">
      <alignment vertical="center"/>
    </xf>
    <xf numFmtId="0" fontId="17" fillId="0" borderId="0" xfId="0" applyFont="1">
      <alignment vertical="center"/>
    </xf>
    <xf numFmtId="0" fontId="0" fillId="3" borderId="72" xfId="0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0" fontId="9" fillId="0" borderId="24" xfId="0" applyFont="1" applyBorder="1">
      <alignment vertical="center"/>
    </xf>
    <xf numFmtId="0" fontId="9" fillId="0" borderId="27" xfId="0" applyFont="1" applyBorder="1">
      <alignment vertical="center"/>
    </xf>
    <xf numFmtId="56" fontId="9" fillId="0" borderId="27" xfId="0" applyNumberFormat="1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2" borderId="73" xfId="0" applyFont="1" applyFill="1" applyBorder="1">
      <alignment vertical="center"/>
    </xf>
    <xf numFmtId="57" fontId="9" fillId="2" borderId="73" xfId="0" applyNumberFormat="1" applyFont="1" applyFill="1" applyBorder="1">
      <alignment vertical="center"/>
    </xf>
    <xf numFmtId="0" fontId="9" fillId="2" borderId="74" xfId="0" applyFont="1" applyFill="1" applyBorder="1">
      <alignment vertical="center"/>
    </xf>
    <xf numFmtId="0" fontId="9" fillId="2" borderId="75" xfId="0" applyFont="1" applyFill="1" applyBorder="1">
      <alignment vertical="center"/>
    </xf>
    <xf numFmtId="0" fontId="9" fillId="2" borderId="76" xfId="0" applyFont="1" applyFill="1" applyBorder="1">
      <alignment vertical="center"/>
    </xf>
    <xf numFmtId="0" fontId="9" fillId="2" borderId="77" xfId="0" applyFont="1" applyFill="1" applyBorder="1">
      <alignment vertical="center"/>
    </xf>
    <xf numFmtId="176" fontId="9" fillId="2" borderId="73" xfId="0" applyNumberFormat="1" applyFont="1" applyFill="1" applyBorder="1">
      <alignment vertical="center"/>
    </xf>
    <xf numFmtId="176" fontId="9" fillId="2" borderId="74" xfId="0" applyNumberFormat="1" applyFont="1" applyFill="1" applyBorder="1">
      <alignment vertical="center"/>
    </xf>
    <xf numFmtId="177" fontId="12" fillId="2" borderId="75" xfId="0" applyNumberFormat="1" applyFont="1" applyFill="1" applyBorder="1">
      <alignment vertical="center"/>
    </xf>
    <xf numFmtId="177" fontId="9" fillId="2" borderId="76" xfId="1" applyNumberFormat="1" applyFont="1" applyFill="1" applyBorder="1">
      <alignment vertical="center"/>
    </xf>
    <xf numFmtId="177" fontId="9" fillId="8" borderId="77" xfId="0" applyNumberFormat="1" applyFont="1" applyFill="1" applyBorder="1" applyAlignment="1">
      <alignment horizontal="right" vertical="center"/>
    </xf>
    <xf numFmtId="177" fontId="9" fillId="8" borderId="73" xfId="0" applyNumberFormat="1" applyFont="1" applyFill="1" applyBorder="1">
      <alignment vertical="center"/>
    </xf>
    <xf numFmtId="177" fontId="9" fillId="2" borderId="73" xfId="0" applyNumberFormat="1" applyFont="1" applyFill="1" applyBorder="1">
      <alignment vertical="center"/>
    </xf>
    <xf numFmtId="177" fontId="9" fillId="2" borderId="74" xfId="0" applyNumberFormat="1" applyFont="1" applyFill="1" applyBorder="1">
      <alignment vertical="center"/>
    </xf>
    <xf numFmtId="177" fontId="9" fillId="2" borderId="78" xfId="0" applyNumberFormat="1" applyFont="1" applyFill="1" applyBorder="1">
      <alignment vertical="center"/>
    </xf>
    <xf numFmtId="177" fontId="9" fillId="2" borderId="79" xfId="0" applyNumberFormat="1" applyFont="1" applyFill="1" applyBorder="1">
      <alignment vertical="center"/>
    </xf>
    <xf numFmtId="177" fontId="9" fillId="2" borderId="80" xfId="0" applyNumberFormat="1" applyFont="1" applyFill="1" applyBorder="1" applyAlignment="1">
      <alignment horizontal="right" vertical="center"/>
    </xf>
    <xf numFmtId="177" fontId="9" fillId="0" borderId="81" xfId="0" applyNumberFormat="1" applyFont="1" applyBorder="1">
      <alignment vertical="center"/>
    </xf>
    <xf numFmtId="177" fontId="9" fillId="2" borderId="75" xfId="0" applyNumberFormat="1" applyFont="1" applyFill="1" applyBorder="1" applyAlignment="1">
      <alignment horizontal="right" vertical="center"/>
    </xf>
    <xf numFmtId="180" fontId="9" fillId="2" borderId="80" xfId="0" applyNumberFormat="1" applyFont="1" applyFill="1" applyBorder="1" applyAlignment="1">
      <alignment horizontal="right" vertical="center"/>
    </xf>
    <xf numFmtId="181" fontId="9" fillId="0" borderId="81" xfId="0" applyNumberFormat="1" applyFont="1" applyBorder="1">
      <alignment vertical="center"/>
    </xf>
    <xf numFmtId="181" fontId="9" fillId="2" borderId="81" xfId="0" applyNumberFormat="1" applyFont="1" applyFill="1" applyBorder="1">
      <alignment vertical="center"/>
    </xf>
    <xf numFmtId="180" fontId="9" fillId="9" borderId="80" xfId="0" applyNumberFormat="1" applyFont="1" applyFill="1" applyBorder="1" applyAlignment="1">
      <alignment horizontal="right" vertical="center"/>
    </xf>
    <xf numFmtId="181" fontId="9" fillId="9" borderId="81" xfId="0" applyNumberFormat="1" applyFont="1" applyFill="1" applyBorder="1">
      <alignment vertical="center"/>
    </xf>
    <xf numFmtId="180" fontId="9" fillId="7" borderId="35" xfId="0" applyNumberFormat="1" applyFont="1" applyFill="1" applyBorder="1" applyAlignment="1">
      <alignment horizontal="right" vertical="center"/>
    </xf>
    <xf numFmtId="181" fontId="9" fillId="7" borderId="67" xfId="0" applyNumberFormat="1" applyFont="1" applyFill="1" applyBorder="1">
      <alignment vertical="center"/>
    </xf>
    <xf numFmtId="180" fontId="19" fillId="2" borderId="58" xfId="0" applyNumberFormat="1" applyFont="1" applyFill="1" applyBorder="1" applyAlignment="1">
      <alignment horizontal="right" vertical="center"/>
    </xf>
    <xf numFmtId="180" fontId="9" fillId="7" borderId="80" xfId="0" applyNumberFormat="1" applyFont="1" applyFill="1" applyBorder="1" applyAlignment="1">
      <alignment horizontal="right" vertical="center"/>
    </xf>
    <xf numFmtId="181" fontId="9" fillId="7" borderId="81" xfId="0" applyNumberFormat="1" applyFont="1" applyFill="1" applyBorder="1">
      <alignment vertical="center"/>
    </xf>
    <xf numFmtId="180" fontId="19" fillId="5" borderId="56" xfId="0" applyNumberFormat="1" applyFont="1" applyFill="1" applyBorder="1" applyAlignment="1">
      <alignment horizontal="right" vertical="center"/>
    </xf>
    <xf numFmtId="180" fontId="19" fillId="2" borderId="56" xfId="0" applyNumberFormat="1" applyFont="1" applyFill="1" applyBorder="1" applyAlignment="1">
      <alignment horizontal="right" vertical="center"/>
    </xf>
    <xf numFmtId="180" fontId="19" fillId="5" borderId="54" xfId="0" applyNumberFormat="1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8" fontId="10" fillId="2" borderId="3" xfId="0" applyNumberFormat="1" applyFont="1" applyFill="1" applyBorder="1" applyAlignment="1">
      <alignment horizontal="center" vertical="center"/>
    </xf>
    <xf numFmtId="178" fontId="10" fillId="0" borderId="50" xfId="0" applyNumberFormat="1" applyFont="1" applyBorder="1" applyAlignment="1">
      <alignment horizontal="center" vertical="center"/>
    </xf>
    <xf numFmtId="178" fontId="10" fillId="0" borderId="51" xfId="0" applyNumberFormat="1" applyFont="1" applyBorder="1" applyAlignment="1">
      <alignment horizontal="center" vertical="center"/>
    </xf>
    <xf numFmtId="178" fontId="10" fillId="10" borderId="50" xfId="0" applyNumberFormat="1" applyFont="1" applyFill="1" applyBorder="1" applyAlignment="1">
      <alignment horizontal="center" vertical="center"/>
    </xf>
    <xf numFmtId="178" fontId="10" fillId="10" borderId="5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7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8" fontId="10" fillId="8" borderId="12" xfId="0" applyNumberFormat="1" applyFont="1" applyFill="1" applyBorder="1" applyAlignment="1">
      <alignment horizontal="center" vertical="center"/>
    </xf>
    <xf numFmtId="178" fontId="10" fillId="8" borderId="3" xfId="0" applyNumberFormat="1" applyFont="1" applyFill="1" applyBorder="1" applyAlignment="1">
      <alignment horizontal="center" vertical="center"/>
    </xf>
    <xf numFmtId="178" fontId="10" fillId="2" borderId="50" xfId="0" applyNumberFormat="1" applyFont="1" applyFill="1" applyBorder="1" applyAlignment="1">
      <alignment horizontal="center" vertical="center"/>
    </xf>
    <xf numFmtId="178" fontId="10" fillId="2" borderId="51" xfId="0" applyNumberFormat="1" applyFont="1" applyFill="1" applyBorder="1" applyAlignment="1">
      <alignment horizontal="center" vertical="center"/>
    </xf>
    <xf numFmtId="57" fontId="10" fillId="2" borderId="50" xfId="0" applyNumberFormat="1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57" fontId="10" fillId="2" borderId="12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7" fontId="0" fillId="0" borderId="42" xfId="0" applyNumberFormat="1" applyBorder="1" applyAlignment="1">
      <alignment horizontal="center" vertical="center"/>
    </xf>
    <xf numFmtId="57" fontId="0" fillId="0" borderId="43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57" fontId="0" fillId="0" borderId="34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0"/>
  <sheetViews>
    <sheetView tabSelected="1" topLeftCell="A5" zoomScale="90" zoomScaleNormal="90" workbookViewId="0">
      <selection activeCell="BX38" sqref="BX38:BY40"/>
    </sheetView>
  </sheetViews>
  <sheetFormatPr defaultRowHeight="13.5" x14ac:dyDescent="0.15"/>
  <cols>
    <col min="1" max="1" width="20.125" style="87" customWidth="1"/>
    <col min="2" max="2" width="10.125" style="87" hidden="1" customWidth="1"/>
    <col min="3" max="3" width="7.25" style="87" hidden="1" customWidth="1"/>
    <col min="4" max="4" width="5.25" style="87" hidden="1" customWidth="1"/>
    <col min="5" max="5" width="3.75" style="87" hidden="1" customWidth="1"/>
    <col min="6" max="6" width="5.5" style="87" hidden="1" customWidth="1"/>
    <col min="7" max="7" width="4.375" style="87" hidden="1" customWidth="1"/>
    <col min="8" max="8" width="5.125" style="87" hidden="1" customWidth="1"/>
    <col min="9" max="9" width="4.625" style="87" hidden="1" customWidth="1"/>
    <col min="10" max="10" width="4.75" style="87" hidden="1" customWidth="1"/>
    <col min="11" max="12" width="4.875" style="87" hidden="1" customWidth="1"/>
    <col min="13" max="13" width="4.375" style="87" hidden="1" customWidth="1"/>
    <col min="14" max="14" width="5" style="87" hidden="1" customWidth="1"/>
    <col min="15" max="15" width="5.25" style="87" hidden="1" customWidth="1"/>
    <col min="16" max="17" width="9" style="87" hidden="1" customWidth="1"/>
    <col min="18" max="18" width="5.5" style="87" hidden="1" customWidth="1"/>
    <col min="19" max="19" width="5.25" style="87" hidden="1" customWidth="1"/>
    <col min="20" max="20" width="6" style="87" hidden="1" customWidth="1"/>
    <col min="21" max="21" width="6.125" style="87" hidden="1" customWidth="1"/>
    <col min="22" max="22" width="5.5" style="87" hidden="1" customWidth="1"/>
    <col min="23" max="23" width="6" style="87" hidden="1" customWidth="1"/>
    <col min="24" max="24" width="6.625" style="87" hidden="1" customWidth="1"/>
    <col min="25" max="25" width="4.625" style="87" hidden="1" customWidth="1"/>
    <col min="26" max="26" width="7.75" style="87" hidden="1" customWidth="1"/>
    <col min="27" max="27" width="5.375" style="87" hidden="1" customWidth="1"/>
    <col min="28" max="28" width="6.25" style="87" hidden="1" customWidth="1"/>
    <col min="29" max="29" width="4.875" style="87" hidden="1" customWidth="1"/>
    <col min="30" max="30" width="6.25" style="87" hidden="1" customWidth="1"/>
    <col min="31" max="31" width="5.125" style="87" hidden="1" customWidth="1"/>
    <col min="32" max="32" width="6" style="87" hidden="1" customWidth="1"/>
    <col min="33" max="33" width="5.875" style="87" hidden="1" customWidth="1"/>
    <col min="34" max="34" width="7" style="87" hidden="1" customWidth="1"/>
    <col min="35" max="35" width="5.25" style="87" hidden="1" customWidth="1"/>
    <col min="36" max="36" width="6.375" style="87" hidden="1" customWidth="1"/>
    <col min="37" max="37" width="5.375" style="87" hidden="1" customWidth="1"/>
    <col min="38" max="38" width="6.375" style="87" hidden="1" customWidth="1"/>
    <col min="39" max="39" width="4.625" style="87" hidden="1" customWidth="1"/>
    <col min="40" max="40" width="6.25" style="159" hidden="1" customWidth="1"/>
    <col min="41" max="41" width="5.25" style="159" hidden="1" customWidth="1"/>
    <col min="42" max="42" width="5.75" style="104" hidden="1" customWidth="1"/>
    <col min="43" max="43" width="5.25" style="104" hidden="1" customWidth="1"/>
    <col min="44" max="44" width="6.75" style="104" hidden="1" customWidth="1"/>
    <col min="45" max="45" width="4.75" style="104" hidden="1" customWidth="1"/>
    <col min="46" max="46" width="5.125" style="104" hidden="1" customWidth="1"/>
    <col min="47" max="47" width="4" style="104" hidden="1" customWidth="1"/>
    <col min="48" max="48" width="6.625" style="104" hidden="1" customWidth="1"/>
    <col min="49" max="49" width="3.75" style="104" hidden="1" customWidth="1"/>
    <col min="50" max="50" width="6.5" style="104" hidden="1" customWidth="1"/>
    <col min="51" max="51" width="4.25" style="104" hidden="1" customWidth="1"/>
    <col min="52" max="52" width="6.25" style="105" hidden="1" customWidth="1"/>
    <col min="53" max="53" width="3.75" style="105" hidden="1" customWidth="1"/>
    <col min="54" max="54" width="5.375" hidden="1" customWidth="1"/>
    <col min="55" max="55" width="3.875" hidden="1" customWidth="1"/>
    <col min="56" max="56" width="6.875" hidden="1" customWidth="1"/>
    <col min="57" max="57" width="4.5" hidden="1" customWidth="1"/>
    <col min="58" max="58" width="6.25" hidden="1" customWidth="1"/>
    <col min="59" max="59" width="4.125" hidden="1" customWidth="1"/>
    <col min="60" max="60" width="6.25" hidden="1" customWidth="1"/>
    <col min="61" max="61" width="5.75" hidden="1" customWidth="1"/>
    <col min="62" max="62" width="5.875" hidden="1" customWidth="1"/>
    <col min="63" max="63" width="4.5" hidden="1" customWidth="1"/>
    <col min="64" max="64" width="6.25" hidden="1" customWidth="1"/>
    <col min="65" max="65" width="4.75" hidden="1" customWidth="1"/>
    <col min="66" max="66" width="6.25" customWidth="1"/>
    <col min="67" max="67" width="4.625" customWidth="1"/>
    <col min="68" max="68" width="6.375" customWidth="1"/>
    <col min="69" max="69" width="4" customWidth="1"/>
    <col min="70" max="70" width="5.625" customWidth="1"/>
    <col min="71" max="71" width="5" customWidth="1"/>
    <col min="72" max="72" width="6.375" customWidth="1"/>
    <col min="73" max="73" width="4.5" customWidth="1"/>
    <col min="74" max="74" width="6.375" customWidth="1"/>
    <col min="75" max="75" width="4" customWidth="1"/>
    <col min="76" max="76" width="6.75" customWidth="1"/>
    <col min="77" max="77" width="5.5" customWidth="1"/>
  </cols>
  <sheetData>
    <row r="1" spans="1:77" ht="24" hidden="1" x14ac:dyDescent="0.15">
      <c r="A1" s="83"/>
      <c r="B1" s="84" t="s">
        <v>2</v>
      </c>
      <c r="C1" s="85"/>
      <c r="D1" s="85"/>
      <c r="E1" s="85"/>
      <c r="F1" s="85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103"/>
      <c r="AO1" s="103"/>
    </row>
    <row r="2" spans="1:77" hidden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103"/>
      <c r="AO2" s="103"/>
    </row>
    <row r="3" spans="1:77" hidden="1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6"/>
      <c r="S3" s="83" t="s">
        <v>20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103"/>
      <c r="AO3" s="103"/>
    </row>
    <row r="4" spans="1:77" ht="14.25" hidden="1" thickBot="1" x14ac:dyDescent="0.2">
      <c r="C4" s="294" t="s">
        <v>16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103"/>
      <c r="AO4" s="103"/>
    </row>
    <row r="5" spans="1:77" x14ac:dyDescent="0.15">
      <c r="A5" s="297" t="s">
        <v>59</v>
      </c>
      <c r="B5" s="297" t="s">
        <v>6</v>
      </c>
      <c r="C5" s="88">
        <v>41748</v>
      </c>
      <c r="D5" s="295">
        <v>41749</v>
      </c>
      <c r="E5" s="295"/>
      <c r="F5" s="295">
        <v>41750</v>
      </c>
      <c r="G5" s="295"/>
      <c r="H5" s="295">
        <v>41751</v>
      </c>
      <c r="I5" s="296"/>
      <c r="J5" s="295">
        <v>41753</v>
      </c>
      <c r="K5" s="296"/>
      <c r="L5" s="295">
        <v>41754</v>
      </c>
      <c r="M5" s="296"/>
      <c r="N5" s="295">
        <v>41755</v>
      </c>
      <c r="O5" s="296"/>
      <c r="P5" s="295">
        <v>41755</v>
      </c>
      <c r="Q5" s="295"/>
      <c r="R5" s="295">
        <v>41756</v>
      </c>
      <c r="S5" s="296"/>
      <c r="T5" s="295">
        <v>41757</v>
      </c>
      <c r="U5" s="296"/>
      <c r="V5" s="295">
        <v>41761</v>
      </c>
      <c r="W5" s="296"/>
      <c r="X5" s="295">
        <v>41762</v>
      </c>
      <c r="Y5" s="296"/>
      <c r="Z5" s="295">
        <v>41763</v>
      </c>
      <c r="AA5" s="296"/>
      <c r="AB5" s="295">
        <v>41764</v>
      </c>
      <c r="AC5" s="299"/>
      <c r="AD5" s="304">
        <v>41769</v>
      </c>
      <c r="AE5" s="305"/>
      <c r="AF5" s="306">
        <v>41770</v>
      </c>
      <c r="AG5" s="296"/>
      <c r="AH5" s="295">
        <v>41771</v>
      </c>
      <c r="AI5" s="296"/>
      <c r="AJ5" s="295">
        <v>41774</v>
      </c>
      <c r="AK5" s="296"/>
      <c r="AL5" s="295">
        <v>41775</v>
      </c>
      <c r="AM5" s="299"/>
      <c r="AN5" s="302">
        <v>41776</v>
      </c>
      <c r="AO5" s="303"/>
      <c r="AP5" s="300">
        <v>41777</v>
      </c>
      <c r="AQ5" s="301"/>
      <c r="AR5" s="289">
        <v>41778</v>
      </c>
      <c r="AS5" s="289"/>
      <c r="AT5" s="289">
        <v>41779</v>
      </c>
      <c r="AU5" s="289"/>
      <c r="AV5" s="289">
        <v>41781</v>
      </c>
      <c r="AW5" s="289"/>
      <c r="AX5" s="289">
        <v>41782</v>
      </c>
      <c r="AY5" s="307"/>
      <c r="AZ5" s="292">
        <v>41783</v>
      </c>
      <c r="BA5" s="293"/>
      <c r="BB5" s="290">
        <v>41784</v>
      </c>
      <c r="BC5" s="291"/>
      <c r="BD5" s="290">
        <v>41785</v>
      </c>
      <c r="BE5" s="291"/>
      <c r="BF5" s="290">
        <v>41786</v>
      </c>
      <c r="BG5" s="291"/>
      <c r="BH5" s="290">
        <v>41787</v>
      </c>
      <c r="BI5" s="291"/>
      <c r="BJ5" s="290">
        <v>41789</v>
      </c>
      <c r="BK5" s="291"/>
      <c r="BL5" s="292">
        <v>41790</v>
      </c>
      <c r="BM5" s="293"/>
      <c r="BN5" s="290">
        <v>41791</v>
      </c>
      <c r="BO5" s="291"/>
      <c r="BP5" s="290">
        <v>41792</v>
      </c>
      <c r="BQ5" s="291"/>
      <c r="BR5" s="290">
        <v>41794</v>
      </c>
      <c r="BS5" s="291"/>
      <c r="BT5" s="290">
        <v>41795</v>
      </c>
      <c r="BU5" s="291"/>
      <c r="BV5" s="290">
        <v>41797</v>
      </c>
      <c r="BW5" s="291"/>
      <c r="BX5" s="290">
        <v>41798</v>
      </c>
      <c r="BY5" s="291"/>
    </row>
    <row r="6" spans="1:77" ht="27.75" customHeight="1" thickBot="1" x14ac:dyDescent="0.2">
      <c r="A6" s="298"/>
      <c r="B6" s="298"/>
      <c r="C6" s="89">
        <v>0.58333333333333337</v>
      </c>
      <c r="D6" s="90">
        <v>2.0833333333333332E-2</v>
      </c>
      <c r="E6" s="91" t="s">
        <v>17</v>
      </c>
      <c r="F6" s="90">
        <v>0.97916666666666663</v>
      </c>
      <c r="G6" s="91" t="s">
        <v>17</v>
      </c>
      <c r="H6" s="90">
        <v>0.94027777777777777</v>
      </c>
      <c r="I6" s="91" t="s">
        <v>17</v>
      </c>
      <c r="J6" s="90">
        <v>0.99930555555555556</v>
      </c>
      <c r="K6" s="91" t="s">
        <v>17</v>
      </c>
      <c r="L6" s="90">
        <v>0.99930555555555556</v>
      </c>
      <c r="M6" s="91" t="s">
        <v>17</v>
      </c>
      <c r="N6" s="90">
        <v>0.375</v>
      </c>
      <c r="O6" s="91" t="s">
        <v>17</v>
      </c>
      <c r="P6" s="90">
        <v>0.99930555555555556</v>
      </c>
      <c r="Q6" s="91" t="s">
        <v>17</v>
      </c>
      <c r="R6" s="90">
        <v>0.99930555555555556</v>
      </c>
      <c r="S6" s="91" t="s">
        <v>17</v>
      </c>
      <c r="T6" s="90">
        <v>0.8979166666666667</v>
      </c>
      <c r="U6" s="91" t="s">
        <v>17</v>
      </c>
      <c r="V6" s="90">
        <v>0.8979166666666667</v>
      </c>
      <c r="W6" s="91" t="s">
        <v>21</v>
      </c>
      <c r="X6" s="90">
        <v>0.62708333333333333</v>
      </c>
      <c r="Y6" s="91" t="s">
        <v>17</v>
      </c>
      <c r="Z6" s="90">
        <v>0.9590277777777777</v>
      </c>
      <c r="AA6" s="91" t="s">
        <v>17</v>
      </c>
      <c r="AB6" s="90">
        <v>0.98055555555555562</v>
      </c>
      <c r="AC6" s="92" t="s">
        <v>17</v>
      </c>
      <c r="AD6" s="93">
        <v>0.60069444444444442</v>
      </c>
      <c r="AE6" s="94" t="s">
        <v>22</v>
      </c>
      <c r="AF6" s="95">
        <v>0.95624999999999993</v>
      </c>
      <c r="AG6" s="91" t="s">
        <v>17</v>
      </c>
      <c r="AH6" s="90">
        <v>0.85972222222222217</v>
      </c>
      <c r="AI6" s="91" t="s">
        <v>17</v>
      </c>
      <c r="AJ6" s="90">
        <v>0.99930555555555556</v>
      </c>
      <c r="AK6" s="91" t="s">
        <v>24</v>
      </c>
      <c r="AL6" s="90">
        <v>0.99930555555555556</v>
      </c>
      <c r="AM6" s="92" t="s">
        <v>17</v>
      </c>
      <c r="AN6" s="106">
        <v>0.70138888888888884</v>
      </c>
      <c r="AO6" s="107" t="s">
        <v>60</v>
      </c>
      <c r="AP6" s="193">
        <v>0.96527777777777779</v>
      </c>
      <c r="AQ6" s="194" t="s">
        <v>60</v>
      </c>
      <c r="AR6" s="109">
        <v>0.8305555555555556</v>
      </c>
      <c r="AS6" s="108" t="s">
        <v>60</v>
      </c>
      <c r="AT6" s="109">
        <v>0.98888888888888893</v>
      </c>
      <c r="AU6" s="108" t="s">
        <v>60</v>
      </c>
      <c r="AV6" s="110"/>
      <c r="AW6" s="108" t="s">
        <v>61</v>
      </c>
      <c r="AX6" s="110"/>
      <c r="AY6" s="111" t="s">
        <v>61</v>
      </c>
      <c r="AZ6" s="160">
        <v>0.41666666666666669</v>
      </c>
      <c r="BA6" s="112" t="s">
        <v>17</v>
      </c>
      <c r="BB6" s="160">
        <v>0.89930555555555547</v>
      </c>
      <c r="BC6" s="112" t="s">
        <v>17</v>
      </c>
      <c r="BD6" s="160">
        <v>0.89930555555555547</v>
      </c>
      <c r="BE6" s="112" t="s">
        <v>17</v>
      </c>
      <c r="BF6" s="160">
        <v>0.89930555555555547</v>
      </c>
      <c r="BG6" s="112" t="s">
        <v>17</v>
      </c>
      <c r="BH6" s="160">
        <v>0.95833333333333337</v>
      </c>
      <c r="BI6" s="112" t="s">
        <v>17</v>
      </c>
      <c r="BJ6" s="160">
        <v>0.95833333333333337</v>
      </c>
      <c r="BK6" s="112" t="s">
        <v>17</v>
      </c>
      <c r="BL6" s="160">
        <v>0.95833333333333337</v>
      </c>
      <c r="BM6" s="112" t="s">
        <v>17</v>
      </c>
      <c r="BN6" s="160">
        <v>0.30763888888888891</v>
      </c>
      <c r="BO6" s="112" t="s">
        <v>17</v>
      </c>
      <c r="BP6" s="160">
        <v>0.99652777777777779</v>
      </c>
      <c r="BQ6" s="112" t="s">
        <v>17</v>
      </c>
      <c r="BR6" s="160">
        <v>0.96805555555555556</v>
      </c>
      <c r="BS6" s="224" t="s">
        <v>61</v>
      </c>
      <c r="BT6" s="160">
        <v>0.99930555555555556</v>
      </c>
      <c r="BU6" s="112" t="s">
        <v>122</v>
      </c>
      <c r="BV6" s="160">
        <v>0.55347222222222225</v>
      </c>
      <c r="BW6" s="112" t="s">
        <v>123</v>
      </c>
      <c r="BX6" s="160">
        <v>0.94513888888888886</v>
      </c>
      <c r="BY6" s="112" t="s">
        <v>122</v>
      </c>
    </row>
    <row r="7" spans="1:77" s="1" customFormat="1" x14ac:dyDescent="0.15">
      <c r="A7" s="39" t="s">
        <v>0</v>
      </c>
      <c r="B7" s="39">
        <v>41663</v>
      </c>
      <c r="C7" s="39">
        <v>896</v>
      </c>
      <c r="D7" s="39">
        <v>903</v>
      </c>
      <c r="E7" s="39">
        <f>D7-C7</f>
        <v>7</v>
      </c>
      <c r="F7" s="39">
        <v>916</v>
      </c>
      <c r="G7" s="39">
        <f>F7-D7</f>
        <v>13</v>
      </c>
      <c r="H7" s="39">
        <v>924</v>
      </c>
      <c r="I7" s="39">
        <f>H7-F7</f>
        <v>8</v>
      </c>
      <c r="J7" s="39">
        <v>934</v>
      </c>
      <c r="K7" s="39">
        <f>J7-H7</f>
        <v>10</v>
      </c>
      <c r="L7" s="96">
        <v>940</v>
      </c>
      <c r="M7" s="39">
        <f>L7-J7</f>
        <v>6</v>
      </c>
      <c r="N7" s="39">
        <v>945</v>
      </c>
      <c r="O7" s="39">
        <f>N7-L7</f>
        <v>5</v>
      </c>
      <c r="P7" s="39">
        <v>950</v>
      </c>
      <c r="Q7" s="39"/>
      <c r="R7" s="39">
        <v>963</v>
      </c>
      <c r="S7" s="39">
        <f>R7-P7</f>
        <v>13</v>
      </c>
      <c r="T7" s="39">
        <v>969</v>
      </c>
      <c r="U7" s="39">
        <f>T7-R7</f>
        <v>6</v>
      </c>
      <c r="V7" s="39">
        <v>989</v>
      </c>
      <c r="W7" s="39">
        <f>V7-T7</f>
        <v>20</v>
      </c>
      <c r="X7" s="39">
        <v>1005</v>
      </c>
      <c r="Y7" s="39">
        <f>X7-V7</f>
        <v>16</v>
      </c>
      <c r="Z7" s="39">
        <v>1015</v>
      </c>
      <c r="AA7" s="39">
        <f t="shared" ref="AA7:AA20" si="0">Z7-X7</f>
        <v>10</v>
      </c>
      <c r="AB7" s="39">
        <v>1025</v>
      </c>
      <c r="AC7" s="43">
        <f t="shared" ref="AC7:AC20" si="1">AB7-Z7</f>
        <v>10</v>
      </c>
      <c r="AD7" s="40">
        <v>1056</v>
      </c>
      <c r="AE7" s="41">
        <f>AD7-AB7</f>
        <v>31</v>
      </c>
      <c r="AF7" s="42">
        <v>1065</v>
      </c>
      <c r="AG7" s="39">
        <f>AF7-AD7</f>
        <v>9</v>
      </c>
      <c r="AH7" s="39">
        <v>1071</v>
      </c>
      <c r="AI7" s="39">
        <f>AH7-AF7</f>
        <v>6</v>
      </c>
      <c r="AJ7" s="39">
        <v>1085</v>
      </c>
      <c r="AK7" s="39">
        <f>AJ7-AH7</f>
        <v>14</v>
      </c>
      <c r="AL7" s="39">
        <v>1093</v>
      </c>
      <c r="AM7" s="43">
        <f>AL7-AJ7</f>
        <v>8</v>
      </c>
      <c r="AN7" s="113">
        <v>1105</v>
      </c>
      <c r="AO7" s="114">
        <f>AN7-AL7</f>
        <v>12</v>
      </c>
      <c r="AP7" s="195">
        <v>1105</v>
      </c>
      <c r="AQ7" s="196">
        <f t="shared" ref="AQ7:AQ12" si="2">AP7-AN7</f>
        <v>0</v>
      </c>
      <c r="AR7" s="115">
        <v>1110</v>
      </c>
      <c r="AS7" s="115">
        <f t="shared" ref="AS7:AS12" si="3">AR7-AP7</f>
        <v>5</v>
      </c>
      <c r="AT7" s="115">
        <v>1119</v>
      </c>
      <c r="AU7" s="115">
        <f t="shared" ref="AU7:AW12" si="4">AT7-AR7</f>
        <v>9</v>
      </c>
      <c r="AV7" s="115">
        <v>1129</v>
      </c>
      <c r="AW7" s="115">
        <f t="shared" si="4"/>
        <v>10</v>
      </c>
      <c r="AX7" s="115">
        <v>1134</v>
      </c>
      <c r="AY7" s="116">
        <f t="shared" ref="AY7:AY21" si="5">AX7-AV7</f>
        <v>5</v>
      </c>
      <c r="AZ7" s="117">
        <v>1141</v>
      </c>
      <c r="BA7" s="118">
        <f t="shared" ref="BA7:BA21" si="6">AZ7-AX7</f>
        <v>7</v>
      </c>
      <c r="BB7" s="117">
        <v>1147</v>
      </c>
      <c r="BC7" s="118">
        <f t="shared" ref="BC7:BC17" si="7">BB7-AZ7</f>
        <v>6</v>
      </c>
      <c r="BD7" s="161">
        <v>1153</v>
      </c>
      <c r="BE7" s="167">
        <f t="shared" ref="BE7:BE17" si="8">BD7-BB7</f>
        <v>6</v>
      </c>
      <c r="BF7" s="161">
        <v>1161</v>
      </c>
      <c r="BG7" s="167">
        <f t="shared" ref="BG7:BI17" si="9">BF7-BD7</f>
        <v>8</v>
      </c>
      <c r="BH7" s="161">
        <v>1167</v>
      </c>
      <c r="BI7" s="167">
        <f t="shared" si="9"/>
        <v>6</v>
      </c>
      <c r="BJ7" s="161">
        <v>1180</v>
      </c>
      <c r="BK7" s="167">
        <f t="shared" ref="BK7:BK17" si="10">BJ7-BH7</f>
        <v>13</v>
      </c>
      <c r="BL7" s="185">
        <v>1191</v>
      </c>
      <c r="BM7" s="186">
        <f t="shared" ref="BM7:BM17" si="11">BL7-BJ7</f>
        <v>11</v>
      </c>
      <c r="BN7" s="185">
        <v>1207</v>
      </c>
      <c r="BO7" s="186">
        <f t="shared" ref="BO7:BO17" si="12">BN7-BL7</f>
        <v>16</v>
      </c>
      <c r="BP7" s="161">
        <v>1212</v>
      </c>
      <c r="BQ7" s="167">
        <f t="shared" ref="BQ7:BQ17" si="13">BP7-BN7</f>
        <v>5</v>
      </c>
      <c r="BR7" s="185">
        <v>1234</v>
      </c>
      <c r="BS7" s="186">
        <f t="shared" ref="BS7:BS17" si="14">BR7-BP7</f>
        <v>22</v>
      </c>
      <c r="BT7" s="225">
        <v>1243</v>
      </c>
      <c r="BU7" s="226">
        <f t="shared" ref="BU7:BU17" si="15">BT7-BR7</f>
        <v>9</v>
      </c>
      <c r="BV7" s="161">
        <v>1257</v>
      </c>
      <c r="BW7" s="167">
        <f t="shared" ref="BW7:BW17" si="16">BV7-BT7</f>
        <v>14</v>
      </c>
      <c r="BX7" s="283">
        <v>1269</v>
      </c>
      <c r="BY7" s="186">
        <f t="shared" ref="BY7:BY17" si="17">BX7-BV7</f>
        <v>12</v>
      </c>
    </row>
    <row r="8" spans="1:77" s="1" customFormat="1" x14ac:dyDescent="0.15">
      <c r="A8" s="44" t="s">
        <v>1</v>
      </c>
      <c r="B8" s="44">
        <v>41643</v>
      </c>
      <c r="C8" s="44">
        <v>895</v>
      </c>
      <c r="D8" s="44">
        <v>908</v>
      </c>
      <c r="E8" s="44">
        <f t="shared" ref="E8:E20" si="18">D8-C8</f>
        <v>13</v>
      </c>
      <c r="F8" s="44">
        <v>915</v>
      </c>
      <c r="G8" s="44">
        <f t="shared" ref="G8:G19" si="19">F8-D8</f>
        <v>7</v>
      </c>
      <c r="H8" s="44">
        <v>928</v>
      </c>
      <c r="I8" s="44">
        <f t="shared" ref="I8:I20" si="20">H8-F8</f>
        <v>13</v>
      </c>
      <c r="J8" s="44">
        <v>939</v>
      </c>
      <c r="K8" s="44">
        <f t="shared" ref="K8:K20" si="21">J8-H8</f>
        <v>11</v>
      </c>
      <c r="L8" s="45">
        <v>947</v>
      </c>
      <c r="M8" s="44">
        <f t="shared" ref="M8:M20" si="22">L8-J8</f>
        <v>8</v>
      </c>
      <c r="N8" s="44">
        <v>957</v>
      </c>
      <c r="O8" s="44">
        <f t="shared" ref="O8:O20" si="23">N8-L8</f>
        <v>10</v>
      </c>
      <c r="P8" s="44">
        <v>964</v>
      </c>
      <c r="Q8" s="44"/>
      <c r="R8" s="44">
        <v>974</v>
      </c>
      <c r="S8" s="44">
        <f t="shared" ref="S8:S20" si="24">R8-P8</f>
        <v>10</v>
      </c>
      <c r="T8" s="44">
        <v>979</v>
      </c>
      <c r="U8" s="44">
        <f t="shared" ref="U8:U20" si="25">T8-R8</f>
        <v>5</v>
      </c>
      <c r="V8" s="44">
        <v>991</v>
      </c>
      <c r="W8" s="44">
        <f t="shared" ref="W8:W20" si="26">V8-T8</f>
        <v>12</v>
      </c>
      <c r="X8" s="44">
        <v>997</v>
      </c>
      <c r="Y8" s="44">
        <f t="shared" ref="Y8:Y20" si="27">X8-V8</f>
        <v>6</v>
      </c>
      <c r="Z8" s="44">
        <v>1013</v>
      </c>
      <c r="AA8" s="44">
        <f t="shared" si="0"/>
        <v>16</v>
      </c>
      <c r="AB8" s="44">
        <v>1024</v>
      </c>
      <c r="AC8" s="48">
        <f t="shared" si="1"/>
        <v>11</v>
      </c>
      <c r="AD8" s="46">
        <v>1043</v>
      </c>
      <c r="AE8" s="47">
        <f t="shared" ref="AE8:AE13" si="28">AD8-AB8</f>
        <v>19</v>
      </c>
      <c r="AF8" s="82">
        <v>1054</v>
      </c>
      <c r="AG8" s="44">
        <f t="shared" ref="AG8:AG20" si="29">AF8-AD8</f>
        <v>11</v>
      </c>
      <c r="AH8" s="44">
        <v>1062</v>
      </c>
      <c r="AI8" s="44">
        <f t="shared" ref="AI8:AI20" si="30">AH8-AF8</f>
        <v>8</v>
      </c>
      <c r="AJ8" s="44">
        <v>1075</v>
      </c>
      <c r="AK8" s="44">
        <f t="shared" ref="AK8:AK20" si="31">AJ8-AH8</f>
        <v>13</v>
      </c>
      <c r="AL8" s="44">
        <v>1083</v>
      </c>
      <c r="AM8" s="48">
        <f t="shared" ref="AM8:AM21" si="32">AL8-AJ8</f>
        <v>8</v>
      </c>
      <c r="AN8" s="119">
        <v>1094</v>
      </c>
      <c r="AO8" s="120">
        <f t="shared" ref="AO8:AO21" si="33">AN8-AL8</f>
        <v>11</v>
      </c>
      <c r="AP8" s="197">
        <v>1091</v>
      </c>
      <c r="AQ8" s="198">
        <f t="shared" si="2"/>
        <v>-3</v>
      </c>
      <c r="AR8" s="121">
        <v>1092</v>
      </c>
      <c r="AS8" s="121">
        <f t="shared" si="3"/>
        <v>1</v>
      </c>
      <c r="AT8" s="121">
        <v>1099</v>
      </c>
      <c r="AU8" s="121">
        <f t="shared" si="4"/>
        <v>7</v>
      </c>
      <c r="AV8" s="121">
        <v>1107</v>
      </c>
      <c r="AW8" s="121">
        <f t="shared" si="4"/>
        <v>8</v>
      </c>
      <c r="AX8" s="121">
        <v>1115</v>
      </c>
      <c r="AY8" s="122">
        <f t="shared" si="5"/>
        <v>8</v>
      </c>
      <c r="AZ8" s="123">
        <v>1128</v>
      </c>
      <c r="BA8" s="124">
        <f t="shared" si="6"/>
        <v>13</v>
      </c>
      <c r="BB8" s="123">
        <v>1134</v>
      </c>
      <c r="BC8" s="124">
        <f t="shared" si="7"/>
        <v>6</v>
      </c>
      <c r="BD8" s="162">
        <v>1137</v>
      </c>
      <c r="BE8" s="168">
        <f t="shared" si="8"/>
        <v>3</v>
      </c>
      <c r="BF8" s="173">
        <v>1148</v>
      </c>
      <c r="BG8" s="174">
        <f t="shared" si="9"/>
        <v>11</v>
      </c>
      <c r="BH8" s="162">
        <v>1154</v>
      </c>
      <c r="BI8" s="168">
        <f t="shared" si="9"/>
        <v>6</v>
      </c>
      <c r="BJ8" s="181">
        <v>1174</v>
      </c>
      <c r="BK8" s="182">
        <f t="shared" si="10"/>
        <v>20</v>
      </c>
      <c r="BL8" s="162">
        <v>1181</v>
      </c>
      <c r="BM8" s="168">
        <f t="shared" si="11"/>
        <v>7</v>
      </c>
      <c r="BN8" s="181">
        <v>1191</v>
      </c>
      <c r="BO8" s="182">
        <f t="shared" si="12"/>
        <v>10</v>
      </c>
      <c r="BP8" s="181">
        <v>1205</v>
      </c>
      <c r="BQ8" s="182">
        <f t="shared" si="13"/>
        <v>14</v>
      </c>
      <c r="BR8" s="187">
        <v>1224</v>
      </c>
      <c r="BS8" s="188">
        <f t="shared" si="14"/>
        <v>19</v>
      </c>
      <c r="BT8" s="181">
        <v>1240</v>
      </c>
      <c r="BU8" s="182">
        <f t="shared" si="15"/>
        <v>16</v>
      </c>
      <c r="BV8" s="162">
        <v>1249</v>
      </c>
      <c r="BW8" s="168">
        <f t="shared" si="16"/>
        <v>9</v>
      </c>
      <c r="BX8" s="281">
        <v>1270</v>
      </c>
      <c r="BY8" s="182">
        <f t="shared" si="17"/>
        <v>21</v>
      </c>
    </row>
    <row r="9" spans="1:77" x14ac:dyDescent="0.15">
      <c r="A9" s="49" t="s">
        <v>10</v>
      </c>
      <c r="B9" s="50">
        <v>41643</v>
      </c>
      <c r="C9" s="49">
        <v>672</v>
      </c>
      <c r="D9" s="49">
        <v>675</v>
      </c>
      <c r="E9" s="49">
        <f t="shared" si="18"/>
        <v>3</v>
      </c>
      <c r="F9" s="49">
        <v>690</v>
      </c>
      <c r="G9" s="49">
        <f t="shared" si="19"/>
        <v>15</v>
      </c>
      <c r="H9" s="49">
        <v>695</v>
      </c>
      <c r="I9" s="49">
        <f t="shared" si="20"/>
        <v>5</v>
      </c>
      <c r="J9" s="49">
        <v>698</v>
      </c>
      <c r="K9" s="49">
        <f t="shared" si="21"/>
        <v>3</v>
      </c>
      <c r="L9" s="49">
        <v>702</v>
      </c>
      <c r="M9" s="49">
        <f t="shared" si="22"/>
        <v>4</v>
      </c>
      <c r="N9" s="49">
        <v>706</v>
      </c>
      <c r="O9" s="49">
        <f t="shared" si="23"/>
        <v>4</v>
      </c>
      <c r="P9" s="49">
        <v>708</v>
      </c>
      <c r="Q9" s="49"/>
      <c r="R9" s="49">
        <v>713</v>
      </c>
      <c r="S9" s="49">
        <f t="shared" si="24"/>
        <v>5</v>
      </c>
      <c r="T9" s="49">
        <v>713</v>
      </c>
      <c r="U9" s="49">
        <f t="shared" si="25"/>
        <v>0</v>
      </c>
      <c r="V9" s="49">
        <v>721</v>
      </c>
      <c r="W9" s="49">
        <f t="shared" si="26"/>
        <v>8</v>
      </c>
      <c r="X9" s="49">
        <v>727</v>
      </c>
      <c r="Y9" s="49">
        <f t="shared" si="27"/>
        <v>6</v>
      </c>
      <c r="Z9" s="49">
        <v>734</v>
      </c>
      <c r="AA9" s="49">
        <f t="shared" si="0"/>
        <v>7</v>
      </c>
      <c r="AB9" s="49">
        <v>737</v>
      </c>
      <c r="AC9" s="51">
        <f t="shared" si="1"/>
        <v>3</v>
      </c>
      <c r="AD9" s="52">
        <v>753</v>
      </c>
      <c r="AE9" s="53">
        <f t="shared" si="28"/>
        <v>16</v>
      </c>
      <c r="AF9" s="54">
        <v>760</v>
      </c>
      <c r="AG9" s="44">
        <f t="shared" si="29"/>
        <v>7</v>
      </c>
      <c r="AH9" s="49">
        <v>762</v>
      </c>
      <c r="AI9" s="44">
        <f t="shared" si="30"/>
        <v>2</v>
      </c>
      <c r="AJ9" s="49">
        <v>773</v>
      </c>
      <c r="AK9" s="44">
        <f t="shared" si="31"/>
        <v>11</v>
      </c>
      <c r="AL9" s="49">
        <v>778</v>
      </c>
      <c r="AM9" s="48">
        <f t="shared" si="32"/>
        <v>5</v>
      </c>
      <c r="AN9" s="119">
        <v>785</v>
      </c>
      <c r="AO9" s="120">
        <f t="shared" si="33"/>
        <v>7</v>
      </c>
      <c r="AP9" s="197">
        <v>779</v>
      </c>
      <c r="AQ9" s="198">
        <f t="shared" si="2"/>
        <v>-6</v>
      </c>
      <c r="AR9" s="121">
        <v>780</v>
      </c>
      <c r="AS9" s="121">
        <f t="shared" si="3"/>
        <v>1</v>
      </c>
      <c r="AT9" s="121">
        <v>784</v>
      </c>
      <c r="AU9" s="121">
        <f t="shared" si="4"/>
        <v>4</v>
      </c>
      <c r="AV9" s="121">
        <v>792</v>
      </c>
      <c r="AW9" s="121">
        <f t="shared" si="4"/>
        <v>8</v>
      </c>
      <c r="AX9" s="121">
        <v>796</v>
      </c>
      <c r="AY9" s="122">
        <f t="shared" si="5"/>
        <v>4</v>
      </c>
      <c r="AZ9" s="123">
        <v>803</v>
      </c>
      <c r="BA9" s="124">
        <f t="shared" si="6"/>
        <v>7</v>
      </c>
      <c r="BB9" s="123">
        <v>808</v>
      </c>
      <c r="BC9" s="124">
        <f t="shared" si="7"/>
        <v>5</v>
      </c>
      <c r="BD9" s="162">
        <v>811</v>
      </c>
      <c r="BE9" s="168">
        <f t="shared" si="8"/>
        <v>3</v>
      </c>
      <c r="BF9" s="162">
        <v>812</v>
      </c>
      <c r="BG9" s="168">
        <f t="shared" si="9"/>
        <v>1</v>
      </c>
      <c r="BH9" s="162">
        <v>818</v>
      </c>
      <c r="BI9" s="168">
        <f t="shared" si="9"/>
        <v>6</v>
      </c>
      <c r="BJ9" s="162">
        <v>826</v>
      </c>
      <c r="BK9" s="168">
        <f t="shared" si="10"/>
        <v>8</v>
      </c>
      <c r="BL9" s="187">
        <v>835</v>
      </c>
      <c r="BM9" s="188">
        <f t="shared" si="11"/>
        <v>9</v>
      </c>
      <c r="BN9" s="181">
        <v>847</v>
      </c>
      <c r="BO9" s="182">
        <f t="shared" si="12"/>
        <v>12</v>
      </c>
      <c r="BP9" s="162">
        <v>850</v>
      </c>
      <c r="BQ9" s="168">
        <f t="shared" si="13"/>
        <v>3</v>
      </c>
      <c r="BR9" s="162">
        <v>860</v>
      </c>
      <c r="BS9" s="168">
        <f t="shared" si="14"/>
        <v>10</v>
      </c>
      <c r="BT9" s="187">
        <v>869</v>
      </c>
      <c r="BU9" s="188">
        <f t="shared" si="15"/>
        <v>9</v>
      </c>
      <c r="BV9" s="187">
        <v>886</v>
      </c>
      <c r="BW9" s="188">
        <f t="shared" si="16"/>
        <v>17</v>
      </c>
      <c r="BX9" s="281">
        <v>901</v>
      </c>
      <c r="BY9" s="182">
        <f t="shared" si="17"/>
        <v>15</v>
      </c>
    </row>
    <row r="10" spans="1:77" x14ac:dyDescent="0.15">
      <c r="A10" s="49" t="s">
        <v>3</v>
      </c>
      <c r="B10" s="50">
        <v>41664</v>
      </c>
      <c r="C10" s="49">
        <v>595</v>
      </c>
      <c r="D10" s="49">
        <v>602</v>
      </c>
      <c r="E10" s="49">
        <f t="shared" si="18"/>
        <v>7</v>
      </c>
      <c r="F10" s="49">
        <v>605</v>
      </c>
      <c r="G10" s="49">
        <f t="shared" si="19"/>
        <v>3</v>
      </c>
      <c r="H10" s="49">
        <v>609</v>
      </c>
      <c r="I10" s="49">
        <f t="shared" si="20"/>
        <v>4</v>
      </c>
      <c r="J10" s="49">
        <v>617</v>
      </c>
      <c r="K10" s="49">
        <f t="shared" si="21"/>
        <v>8</v>
      </c>
      <c r="L10" s="49">
        <v>622</v>
      </c>
      <c r="M10" s="49">
        <f t="shared" si="22"/>
        <v>5</v>
      </c>
      <c r="N10" s="49">
        <v>627</v>
      </c>
      <c r="O10" s="49">
        <f t="shared" si="23"/>
        <v>5</v>
      </c>
      <c r="P10" s="49">
        <v>632</v>
      </c>
      <c r="Q10" s="49"/>
      <c r="R10" s="49">
        <v>636</v>
      </c>
      <c r="S10" s="49">
        <f t="shared" si="24"/>
        <v>4</v>
      </c>
      <c r="T10" s="49">
        <v>637</v>
      </c>
      <c r="U10" s="49">
        <f t="shared" si="25"/>
        <v>1</v>
      </c>
      <c r="V10" s="49">
        <v>648</v>
      </c>
      <c r="W10" s="49">
        <f t="shared" si="26"/>
        <v>11</v>
      </c>
      <c r="X10" s="49">
        <v>655</v>
      </c>
      <c r="Y10" s="49">
        <f t="shared" si="27"/>
        <v>7</v>
      </c>
      <c r="Z10" s="49">
        <v>664</v>
      </c>
      <c r="AA10" s="49">
        <f t="shared" si="0"/>
        <v>9</v>
      </c>
      <c r="AB10" s="49">
        <v>674</v>
      </c>
      <c r="AC10" s="51">
        <f t="shared" si="1"/>
        <v>10</v>
      </c>
      <c r="AD10" s="52">
        <v>700</v>
      </c>
      <c r="AE10" s="53">
        <f t="shared" si="28"/>
        <v>26</v>
      </c>
      <c r="AF10" s="54">
        <v>705</v>
      </c>
      <c r="AG10" s="44">
        <f t="shared" si="29"/>
        <v>5</v>
      </c>
      <c r="AH10" s="49">
        <v>706</v>
      </c>
      <c r="AI10" s="44">
        <f t="shared" si="30"/>
        <v>1</v>
      </c>
      <c r="AJ10" s="49">
        <v>715</v>
      </c>
      <c r="AK10" s="44">
        <f t="shared" si="31"/>
        <v>9</v>
      </c>
      <c r="AL10" s="49">
        <v>719</v>
      </c>
      <c r="AM10" s="48">
        <f t="shared" si="32"/>
        <v>4</v>
      </c>
      <c r="AN10" s="119">
        <v>730</v>
      </c>
      <c r="AO10" s="120">
        <f t="shared" si="33"/>
        <v>11</v>
      </c>
      <c r="AP10" s="197">
        <v>724</v>
      </c>
      <c r="AQ10" s="198">
        <f t="shared" si="2"/>
        <v>-6</v>
      </c>
      <c r="AR10" s="121">
        <v>725</v>
      </c>
      <c r="AS10" s="121">
        <f t="shared" si="3"/>
        <v>1</v>
      </c>
      <c r="AT10" s="121">
        <v>733</v>
      </c>
      <c r="AU10" s="121">
        <f t="shared" si="4"/>
        <v>8</v>
      </c>
      <c r="AV10" s="121">
        <v>739</v>
      </c>
      <c r="AW10" s="121">
        <f t="shared" si="4"/>
        <v>6</v>
      </c>
      <c r="AX10" s="121">
        <v>743</v>
      </c>
      <c r="AY10" s="122">
        <f t="shared" si="5"/>
        <v>4</v>
      </c>
      <c r="AZ10" s="123">
        <v>749</v>
      </c>
      <c r="BA10" s="124">
        <f t="shared" si="6"/>
        <v>6</v>
      </c>
      <c r="BB10" s="123">
        <v>754</v>
      </c>
      <c r="BC10" s="124">
        <f t="shared" si="7"/>
        <v>5</v>
      </c>
      <c r="BD10" s="162">
        <v>759</v>
      </c>
      <c r="BE10" s="168">
        <f t="shared" si="8"/>
        <v>5</v>
      </c>
      <c r="BF10" s="162">
        <v>764</v>
      </c>
      <c r="BG10" s="168">
        <f t="shared" si="9"/>
        <v>5</v>
      </c>
      <c r="BH10" s="162">
        <v>769</v>
      </c>
      <c r="BI10" s="168">
        <f t="shared" si="9"/>
        <v>5</v>
      </c>
      <c r="BJ10" s="162">
        <v>775</v>
      </c>
      <c r="BK10" s="168">
        <f t="shared" si="10"/>
        <v>6</v>
      </c>
      <c r="BL10" s="162">
        <v>780</v>
      </c>
      <c r="BM10" s="168">
        <f t="shared" si="11"/>
        <v>5</v>
      </c>
      <c r="BN10" s="162">
        <v>789</v>
      </c>
      <c r="BO10" s="168">
        <f t="shared" si="12"/>
        <v>9</v>
      </c>
      <c r="BP10" s="162">
        <v>790</v>
      </c>
      <c r="BQ10" s="168">
        <f t="shared" si="13"/>
        <v>1</v>
      </c>
      <c r="BR10" s="162">
        <v>802</v>
      </c>
      <c r="BS10" s="168">
        <f t="shared" si="14"/>
        <v>12</v>
      </c>
      <c r="BT10" s="162">
        <v>809</v>
      </c>
      <c r="BU10" s="168">
        <f t="shared" si="15"/>
        <v>7</v>
      </c>
      <c r="BV10" s="162">
        <v>816</v>
      </c>
      <c r="BW10" s="168">
        <f t="shared" si="16"/>
        <v>7</v>
      </c>
      <c r="BX10" s="281">
        <v>826</v>
      </c>
      <c r="BY10" s="182">
        <f t="shared" si="17"/>
        <v>10</v>
      </c>
    </row>
    <row r="11" spans="1:77" x14ac:dyDescent="0.15">
      <c r="A11" s="49" t="s">
        <v>11</v>
      </c>
      <c r="B11" s="50">
        <v>41633</v>
      </c>
      <c r="C11" s="49">
        <v>568</v>
      </c>
      <c r="D11" s="49">
        <v>573</v>
      </c>
      <c r="E11" s="49">
        <f t="shared" si="18"/>
        <v>5</v>
      </c>
      <c r="F11" s="49">
        <v>582</v>
      </c>
      <c r="G11" s="49">
        <f t="shared" si="19"/>
        <v>9</v>
      </c>
      <c r="H11" s="49">
        <v>590</v>
      </c>
      <c r="I11" s="49">
        <f t="shared" si="20"/>
        <v>8</v>
      </c>
      <c r="J11" s="49">
        <v>602</v>
      </c>
      <c r="K11" s="49">
        <f t="shared" si="21"/>
        <v>12</v>
      </c>
      <c r="L11" s="49">
        <v>602</v>
      </c>
      <c r="M11" s="49">
        <f t="shared" si="22"/>
        <v>0</v>
      </c>
      <c r="N11" s="49">
        <v>610</v>
      </c>
      <c r="O11" s="49">
        <f t="shared" si="23"/>
        <v>8</v>
      </c>
      <c r="P11" s="49">
        <v>615</v>
      </c>
      <c r="Q11" s="49"/>
      <c r="R11" s="49">
        <v>622</v>
      </c>
      <c r="S11" s="49">
        <f t="shared" si="24"/>
        <v>7</v>
      </c>
      <c r="T11" s="49">
        <v>623</v>
      </c>
      <c r="U11" s="49">
        <f t="shared" si="25"/>
        <v>1</v>
      </c>
      <c r="V11" s="49">
        <v>634</v>
      </c>
      <c r="W11" s="49">
        <f t="shared" si="26"/>
        <v>11</v>
      </c>
      <c r="X11" s="49">
        <v>639</v>
      </c>
      <c r="Y11" s="49">
        <f t="shared" si="27"/>
        <v>5</v>
      </c>
      <c r="Z11" s="49">
        <v>657</v>
      </c>
      <c r="AA11" s="49">
        <f t="shared" si="0"/>
        <v>18</v>
      </c>
      <c r="AB11" s="49">
        <v>662</v>
      </c>
      <c r="AC11" s="51">
        <f t="shared" si="1"/>
        <v>5</v>
      </c>
      <c r="AD11" s="52">
        <v>676</v>
      </c>
      <c r="AE11" s="53">
        <f t="shared" si="28"/>
        <v>14</v>
      </c>
      <c r="AF11" s="54">
        <v>682</v>
      </c>
      <c r="AG11" s="44">
        <f t="shared" si="29"/>
        <v>6</v>
      </c>
      <c r="AH11" s="49">
        <v>686</v>
      </c>
      <c r="AI11" s="44">
        <f t="shared" si="30"/>
        <v>4</v>
      </c>
      <c r="AJ11" s="49">
        <v>694</v>
      </c>
      <c r="AK11" s="44">
        <f t="shared" si="31"/>
        <v>8</v>
      </c>
      <c r="AL11" s="49">
        <v>700</v>
      </c>
      <c r="AM11" s="48">
        <f t="shared" si="32"/>
        <v>6</v>
      </c>
      <c r="AN11" s="119">
        <v>705</v>
      </c>
      <c r="AO11" s="120">
        <f t="shared" si="33"/>
        <v>5</v>
      </c>
      <c r="AP11" s="197">
        <v>705</v>
      </c>
      <c r="AQ11" s="198">
        <f t="shared" si="2"/>
        <v>0</v>
      </c>
      <c r="AR11" s="121">
        <v>707</v>
      </c>
      <c r="AS11" s="121">
        <f t="shared" si="3"/>
        <v>2</v>
      </c>
      <c r="AT11" s="121">
        <v>713</v>
      </c>
      <c r="AU11" s="121">
        <f t="shared" si="4"/>
        <v>6</v>
      </c>
      <c r="AV11" s="121">
        <v>720</v>
      </c>
      <c r="AW11" s="121">
        <f t="shared" si="4"/>
        <v>7</v>
      </c>
      <c r="AX11" s="121">
        <v>724</v>
      </c>
      <c r="AY11" s="122">
        <f t="shared" si="5"/>
        <v>4</v>
      </c>
      <c r="AZ11" s="123">
        <v>733</v>
      </c>
      <c r="BA11" s="124">
        <f t="shared" si="6"/>
        <v>9</v>
      </c>
      <c r="BB11" s="123">
        <v>738</v>
      </c>
      <c r="BC11" s="124">
        <f t="shared" si="7"/>
        <v>5</v>
      </c>
      <c r="BD11" s="162">
        <v>742</v>
      </c>
      <c r="BE11" s="168">
        <f t="shared" si="8"/>
        <v>4</v>
      </c>
      <c r="BF11" s="162">
        <v>747</v>
      </c>
      <c r="BG11" s="168">
        <f t="shared" si="9"/>
        <v>5</v>
      </c>
      <c r="BH11" s="162">
        <v>755</v>
      </c>
      <c r="BI11" s="168">
        <f t="shared" si="9"/>
        <v>8</v>
      </c>
      <c r="BJ11" s="162">
        <v>762</v>
      </c>
      <c r="BK11" s="168">
        <f t="shared" si="10"/>
        <v>7</v>
      </c>
      <c r="BL11" s="162">
        <v>767</v>
      </c>
      <c r="BM11" s="168">
        <f t="shared" si="11"/>
        <v>5</v>
      </c>
      <c r="BN11" s="162">
        <v>776</v>
      </c>
      <c r="BO11" s="168">
        <f t="shared" si="12"/>
        <v>9</v>
      </c>
      <c r="BP11" s="162">
        <v>778</v>
      </c>
      <c r="BQ11" s="168">
        <f t="shared" si="13"/>
        <v>2</v>
      </c>
      <c r="BR11" s="162">
        <v>785</v>
      </c>
      <c r="BS11" s="168">
        <f t="shared" si="14"/>
        <v>7</v>
      </c>
      <c r="BT11" s="187">
        <v>794</v>
      </c>
      <c r="BU11" s="188">
        <f t="shared" si="15"/>
        <v>9</v>
      </c>
      <c r="BV11" s="162">
        <v>801</v>
      </c>
      <c r="BW11" s="168">
        <f t="shared" si="16"/>
        <v>7</v>
      </c>
      <c r="BX11" s="281">
        <v>814</v>
      </c>
      <c r="BY11" s="182">
        <f t="shared" si="17"/>
        <v>13</v>
      </c>
    </row>
    <row r="12" spans="1:77" x14ac:dyDescent="0.15">
      <c r="A12" s="97" t="s">
        <v>5</v>
      </c>
      <c r="B12" s="50">
        <v>41712</v>
      </c>
      <c r="C12" s="49">
        <v>446</v>
      </c>
      <c r="D12" s="49">
        <v>462</v>
      </c>
      <c r="E12" s="49">
        <f t="shared" si="18"/>
        <v>16</v>
      </c>
      <c r="F12" s="49">
        <v>484</v>
      </c>
      <c r="G12" s="49">
        <f t="shared" si="19"/>
        <v>22</v>
      </c>
      <c r="H12" s="49">
        <v>499</v>
      </c>
      <c r="I12" s="49">
        <f t="shared" si="20"/>
        <v>15</v>
      </c>
      <c r="J12" s="49">
        <v>527</v>
      </c>
      <c r="K12" s="49">
        <f t="shared" si="21"/>
        <v>28</v>
      </c>
      <c r="L12" s="49">
        <v>539</v>
      </c>
      <c r="M12" s="49">
        <f t="shared" si="22"/>
        <v>12</v>
      </c>
      <c r="N12" s="49">
        <v>547</v>
      </c>
      <c r="O12" s="49">
        <f t="shared" si="23"/>
        <v>8</v>
      </c>
      <c r="P12" s="49">
        <v>556</v>
      </c>
      <c r="Q12" s="49"/>
      <c r="R12" s="49">
        <v>568</v>
      </c>
      <c r="S12" s="49">
        <f t="shared" si="24"/>
        <v>12</v>
      </c>
      <c r="T12" s="49">
        <v>577</v>
      </c>
      <c r="U12" s="49">
        <f t="shared" si="25"/>
        <v>9</v>
      </c>
      <c r="V12" s="49">
        <v>608</v>
      </c>
      <c r="W12" s="49">
        <f t="shared" si="26"/>
        <v>31</v>
      </c>
      <c r="X12" s="49">
        <v>620</v>
      </c>
      <c r="Y12" s="49">
        <f t="shared" si="27"/>
        <v>12</v>
      </c>
      <c r="Z12" s="49">
        <v>643</v>
      </c>
      <c r="AA12" s="49">
        <f t="shared" si="0"/>
        <v>23</v>
      </c>
      <c r="AB12" s="49">
        <v>652</v>
      </c>
      <c r="AC12" s="51">
        <f t="shared" si="1"/>
        <v>9</v>
      </c>
      <c r="AD12" s="52">
        <v>686</v>
      </c>
      <c r="AE12" s="53">
        <f t="shared" si="28"/>
        <v>34</v>
      </c>
      <c r="AF12" s="98">
        <v>703</v>
      </c>
      <c r="AG12" s="99">
        <f t="shared" si="29"/>
        <v>17</v>
      </c>
      <c r="AH12" s="49">
        <v>713</v>
      </c>
      <c r="AI12" s="44">
        <f t="shared" si="30"/>
        <v>10</v>
      </c>
      <c r="AJ12" s="97">
        <v>744</v>
      </c>
      <c r="AK12" s="99">
        <f t="shared" si="31"/>
        <v>31</v>
      </c>
      <c r="AL12" s="97">
        <v>758</v>
      </c>
      <c r="AM12" s="100">
        <f t="shared" si="32"/>
        <v>14</v>
      </c>
      <c r="AN12" s="125">
        <v>777</v>
      </c>
      <c r="AO12" s="126">
        <f>AN12-AL12</f>
        <v>19</v>
      </c>
      <c r="AP12" s="197">
        <v>775</v>
      </c>
      <c r="AQ12" s="198">
        <f t="shared" si="2"/>
        <v>-2</v>
      </c>
      <c r="AR12" s="121">
        <v>778</v>
      </c>
      <c r="AS12" s="121">
        <f t="shared" si="3"/>
        <v>3</v>
      </c>
      <c r="AT12" s="121">
        <v>789</v>
      </c>
      <c r="AU12" s="121">
        <f t="shared" si="4"/>
        <v>11</v>
      </c>
      <c r="AV12" s="121">
        <v>802</v>
      </c>
      <c r="AW12" s="121">
        <f t="shared" si="4"/>
        <v>13</v>
      </c>
      <c r="AX12" s="121">
        <v>806</v>
      </c>
      <c r="AY12" s="122">
        <f t="shared" si="5"/>
        <v>4</v>
      </c>
      <c r="AZ12" s="123">
        <v>813</v>
      </c>
      <c r="BA12" s="124">
        <f t="shared" si="6"/>
        <v>7</v>
      </c>
      <c r="BB12" s="123">
        <v>822</v>
      </c>
      <c r="BC12" s="124">
        <f t="shared" si="7"/>
        <v>9</v>
      </c>
      <c r="BD12" s="173">
        <v>835</v>
      </c>
      <c r="BE12" s="174">
        <f t="shared" si="8"/>
        <v>13</v>
      </c>
      <c r="BF12" s="173">
        <v>848</v>
      </c>
      <c r="BG12" s="174">
        <f t="shared" si="9"/>
        <v>13</v>
      </c>
      <c r="BH12" s="173">
        <v>859</v>
      </c>
      <c r="BI12" s="174">
        <f t="shared" si="9"/>
        <v>11</v>
      </c>
      <c r="BJ12" s="183">
        <v>875</v>
      </c>
      <c r="BK12" s="184">
        <f t="shared" si="10"/>
        <v>16</v>
      </c>
      <c r="BL12" s="181">
        <v>889</v>
      </c>
      <c r="BM12" s="182">
        <f t="shared" si="11"/>
        <v>14</v>
      </c>
      <c r="BN12" s="181">
        <v>902</v>
      </c>
      <c r="BO12" s="182">
        <f t="shared" si="12"/>
        <v>13</v>
      </c>
      <c r="BP12" s="162">
        <v>910</v>
      </c>
      <c r="BQ12" s="168">
        <f t="shared" si="13"/>
        <v>8</v>
      </c>
      <c r="BR12" s="162">
        <v>927</v>
      </c>
      <c r="BS12" s="168">
        <f t="shared" si="14"/>
        <v>17</v>
      </c>
      <c r="BT12" s="181">
        <v>944</v>
      </c>
      <c r="BU12" s="182">
        <f t="shared" si="15"/>
        <v>17</v>
      </c>
      <c r="BV12" s="181">
        <v>967</v>
      </c>
      <c r="BW12" s="182">
        <f t="shared" si="16"/>
        <v>23</v>
      </c>
      <c r="BX12" s="281">
        <v>987</v>
      </c>
      <c r="BY12" s="182">
        <f t="shared" si="17"/>
        <v>20</v>
      </c>
    </row>
    <row r="13" spans="1:77" x14ac:dyDescent="0.15">
      <c r="A13" s="49" t="s">
        <v>8</v>
      </c>
      <c r="B13" s="50">
        <v>41677</v>
      </c>
      <c r="C13" s="49">
        <v>377</v>
      </c>
      <c r="D13" s="49">
        <v>382</v>
      </c>
      <c r="E13" s="49">
        <f>D13-C13</f>
        <v>5</v>
      </c>
      <c r="F13" s="49">
        <v>393</v>
      </c>
      <c r="G13" s="49">
        <f>F13-D13</f>
        <v>11</v>
      </c>
      <c r="H13" s="49">
        <v>400</v>
      </c>
      <c r="I13" s="49">
        <f>H13-F13</f>
        <v>7</v>
      </c>
      <c r="J13" s="49">
        <v>406</v>
      </c>
      <c r="K13" s="49">
        <f>J13-H13</f>
        <v>6</v>
      </c>
      <c r="L13" s="49">
        <v>411</v>
      </c>
      <c r="M13" s="49">
        <f>L13-J13</f>
        <v>5</v>
      </c>
      <c r="N13" s="49">
        <v>417</v>
      </c>
      <c r="O13" s="49">
        <f>N13-L13</f>
        <v>6</v>
      </c>
      <c r="P13" s="49">
        <v>422</v>
      </c>
      <c r="Q13" s="49"/>
      <c r="R13" s="49">
        <v>432</v>
      </c>
      <c r="S13" s="49">
        <f>R13-P13</f>
        <v>10</v>
      </c>
      <c r="T13" s="49">
        <v>438</v>
      </c>
      <c r="U13" s="49">
        <f>T13-R13</f>
        <v>6</v>
      </c>
      <c r="V13" s="49">
        <v>460</v>
      </c>
      <c r="W13" s="49">
        <f>V13-T13</f>
        <v>22</v>
      </c>
      <c r="X13" s="49">
        <v>473</v>
      </c>
      <c r="Y13" s="49">
        <f>X13-V13</f>
        <v>13</v>
      </c>
      <c r="Z13" s="49">
        <v>482</v>
      </c>
      <c r="AA13" s="49">
        <f t="shared" si="0"/>
        <v>9</v>
      </c>
      <c r="AB13" s="49">
        <v>494</v>
      </c>
      <c r="AC13" s="51">
        <f t="shared" si="1"/>
        <v>12</v>
      </c>
      <c r="AD13" s="52">
        <v>517</v>
      </c>
      <c r="AE13" s="53">
        <f t="shared" si="28"/>
        <v>23</v>
      </c>
      <c r="AF13" s="54">
        <v>528</v>
      </c>
      <c r="AG13" s="44">
        <f t="shared" si="29"/>
        <v>11</v>
      </c>
      <c r="AH13" s="49">
        <v>532</v>
      </c>
      <c r="AI13" s="44">
        <f t="shared" si="30"/>
        <v>4</v>
      </c>
      <c r="AJ13" s="49">
        <v>540</v>
      </c>
      <c r="AK13" s="44">
        <f t="shared" si="31"/>
        <v>8</v>
      </c>
      <c r="AL13" s="49">
        <v>546</v>
      </c>
      <c r="AM13" s="48">
        <f t="shared" si="32"/>
        <v>6</v>
      </c>
      <c r="AN13" s="119">
        <v>561</v>
      </c>
      <c r="AO13" s="120">
        <f t="shared" si="33"/>
        <v>15</v>
      </c>
      <c r="AP13" s="197">
        <v>554</v>
      </c>
      <c r="AQ13" s="198">
        <f t="shared" ref="AQ13:AQ21" si="34">AP13-AN13</f>
        <v>-7</v>
      </c>
      <c r="AR13" s="121">
        <v>554</v>
      </c>
      <c r="AS13" s="121">
        <f t="shared" ref="AS13:AS21" si="35">AR13-AP13</f>
        <v>0</v>
      </c>
      <c r="AT13" s="121">
        <v>561</v>
      </c>
      <c r="AU13" s="121">
        <f t="shared" ref="AU13:AW21" si="36">AT13-AR13</f>
        <v>7</v>
      </c>
      <c r="AV13" s="121">
        <v>573</v>
      </c>
      <c r="AW13" s="121">
        <f t="shared" si="36"/>
        <v>12</v>
      </c>
      <c r="AX13" s="121">
        <v>578</v>
      </c>
      <c r="AY13" s="122">
        <f t="shared" si="5"/>
        <v>5</v>
      </c>
      <c r="AZ13" s="123">
        <v>585</v>
      </c>
      <c r="BA13" s="124">
        <f t="shared" si="6"/>
        <v>7</v>
      </c>
      <c r="BB13" s="175">
        <v>597</v>
      </c>
      <c r="BC13" s="176">
        <f t="shared" si="7"/>
        <v>12</v>
      </c>
      <c r="BD13" s="173">
        <v>607</v>
      </c>
      <c r="BE13" s="174">
        <f t="shared" si="8"/>
        <v>10</v>
      </c>
      <c r="BF13" s="162">
        <v>610</v>
      </c>
      <c r="BG13" s="168">
        <f t="shared" si="9"/>
        <v>3</v>
      </c>
      <c r="BH13" s="162">
        <v>618</v>
      </c>
      <c r="BI13" s="168">
        <f t="shared" si="9"/>
        <v>8</v>
      </c>
      <c r="BJ13" s="162">
        <v>629</v>
      </c>
      <c r="BK13" s="168">
        <f t="shared" si="10"/>
        <v>11</v>
      </c>
      <c r="BL13" s="162">
        <v>636</v>
      </c>
      <c r="BM13" s="168">
        <f t="shared" si="11"/>
        <v>7</v>
      </c>
      <c r="BN13" s="162">
        <v>644</v>
      </c>
      <c r="BO13" s="168">
        <f t="shared" si="12"/>
        <v>8</v>
      </c>
      <c r="BP13" s="181">
        <v>658</v>
      </c>
      <c r="BQ13" s="182">
        <f t="shared" si="13"/>
        <v>14</v>
      </c>
      <c r="BR13" s="162">
        <v>669</v>
      </c>
      <c r="BS13" s="168">
        <f t="shared" si="14"/>
        <v>11</v>
      </c>
      <c r="BT13" s="187">
        <v>678</v>
      </c>
      <c r="BU13" s="188">
        <f t="shared" si="15"/>
        <v>9</v>
      </c>
      <c r="BV13" s="187">
        <v>695</v>
      </c>
      <c r="BW13" s="188">
        <f t="shared" si="16"/>
        <v>17</v>
      </c>
      <c r="BX13" s="281">
        <v>706</v>
      </c>
      <c r="BY13" s="182">
        <f t="shared" si="17"/>
        <v>11</v>
      </c>
    </row>
    <row r="14" spans="1:77" x14ac:dyDescent="0.15">
      <c r="A14" s="49" t="s">
        <v>4</v>
      </c>
      <c r="B14" s="50">
        <v>41646</v>
      </c>
      <c r="C14" s="49">
        <v>394</v>
      </c>
      <c r="D14" s="49">
        <v>401</v>
      </c>
      <c r="E14" s="49">
        <f>D14-C14</f>
        <v>7</v>
      </c>
      <c r="F14" s="49">
        <v>410</v>
      </c>
      <c r="G14" s="49">
        <f>F14-D14</f>
        <v>9</v>
      </c>
      <c r="H14" s="49">
        <v>418</v>
      </c>
      <c r="I14" s="49">
        <f>H14-F14</f>
        <v>8</v>
      </c>
      <c r="J14" s="49">
        <v>422</v>
      </c>
      <c r="K14" s="49">
        <f>J14-H14</f>
        <v>4</v>
      </c>
      <c r="L14" s="49">
        <v>428</v>
      </c>
      <c r="M14" s="49">
        <f>L14-J14</f>
        <v>6</v>
      </c>
      <c r="N14" s="49">
        <v>435</v>
      </c>
      <c r="O14" s="49">
        <f>N14-L14</f>
        <v>7</v>
      </c>
      <c r="P14" s="49">
        <v>436</v>
      </c>
      <c r="Q14" s="49"/>
      <c r="R14" s="49">
        <v>440</v>
      </c>
      <c r="S14" s="49">
        <f>R14-P14</f>
        <v>4</v>
      </c>
      <c r="T14" s="49">
        <v>443</v>
      </c>
      <c r="U14" s="49">
        <f>T14-R14</f>
        <v>3</v>
      </c>
      <c r="V14" s="49">
        <v>451</v>
      </c>
      <c r="W14" s="49">
        <f>V14-T14</f>
        <v>8</v>
      </c>
      <c r="X14" s="49">
        <v>460</v>
      </c>
      <c r="Y14" s="49">
        <f>X14-V14</f>
        <v>9</v>
      </c>
      <c r="Z14" s="49">
        <v>468</v>
      </c>
      <c r="AA14" s="49">
        <f t="shared" si="0"/>
        <v>8</v>
      </c>
      <c r="AB14" s="49">
        <v>474</v>
      </c>
      <c r="AC14" s="51">
        <f t="shared" si="1"/>
        <v>6</v>
      </c>
      <c r="AD14" s="52">
        <v>488</v>
      </c>
      <c r="AE14" s="53">
        <f t="shared" ref="AE14:AE20" si="37">AD14-AB14</f>
        <v>14</v>
      </c>
      <c r="AF14" s="54">
        <v>494</v>
      </c>
      <c r="AG14" s="44">
        <f t="shared" si="29"/>
        <v>6</v>
      </c>
      <c r="AH14" s="49">
        <v>495</v>
      </c>
      <c r="AI14" s="44">
        <f t="shared" si="30"/>
        <v>1</v>
      </c>
      <c r="AJ14" s="49">
        <v>502</v>
      </c>
      <c r="AK14" s="44">
        <f t="shared" si="31"/>
        <v>7</v>
      </c>
      <c r="AL14" s="49">
        <v>507</v>
      </c>
      <c r="AM14" s="48">
        <f t="shared" si="32"/>
        <v>5</v>
      </c>
      <c r="AN14" s="119">
        <v>516</v>
      </c>
      <c r="AO14" s="120">
        <f t="shared" si="33"/>
        <v>9</v>
      </c>
      <c r="AP14" s="197">
        <v>513</v>
      </c>
      <c r="AQ14" s="198">
        <f t="shared" si="34"/>
        <v>-3</v>
      </c>
      <c r="AR14" s="121">
        <v>517</v>
      </c>
      <c r="AS14" s="121">
        <f t="shared" si="35"/>
        <v>4</v>
      </c>
      <c r="AT14" s="121">
        <v>523</v>
      </c>
      <c r="AU14" s="121">
        <f t="shared" si="36"/>
        <v>6</v>
      </c>
      <c r="AV14" s="121">
        <v>529</v>
      </c>
      <c r="AW14" s="121">
        <f t="shared" si="36"/>
        <v>6</v>
      </c>
      <c r="AX14" s="121">
        <v>532</v>
      </c>
      <c r="AY14" s="122">
        <f t="shared" si="5"/>
        <v>3</v>
      </c>
      <c r="AZ14" s="123">
        <v>541</v>
      </c>
      <c r="BA14" s="124">
        <f t="shared" si="6"/>
        <v>9</v>
      </c>
      <c r="BB14" s="123">
        <v>545</v>
      </c>
      <c r="BC14" s="124">
        <f t="shared" si="7"/>
        <v>4</v>
      </c>
      <c r="BD14" s="162">
        <v>550</v>
      </c>
      <c r="BE14" s="168">
        <f t="shared" si="8"/>
        <v>5</v>
      </c>
      <c r="BF14" s="162">
        <v>552</v>
      </c>
      <c r="BG14" s="168">
        <f t="shared" si="9"/>
        <v>2</v>
      </c>
      <c r="BH14" s="162">
        <v>557</v>
      </c>
      <c r="BI14" s="168">
        <f t="shared" si="9"/>
        <v>5</v>
      </c>
      <c r="BJ14" s="162">
        <v>569</v>
      </c>
      <c r="BK14" s="168">
        <f t="shared" si="10"/>
        <v>12</v>
      </c>
      <c r="BL14" s="162">
        <v>574</v>
      </c>
      <c r="BM14" s="168">
        <f t="shared" si="11"/>
        <v>5</v>
      </c>
      <c r="BN14" s="162">
        <v>581</v>
      </c>
      <c r="BO14" s="168">
        <f t="shared" si="12"/>
        <v>7</v>
      </c>
      <c r="BP14" s="162">
        <v>584</v>
      </c>
      <c r="BQ14" s="168">
        <f t="shared" si="13"/>
        <v>3</v>
      </c>
      <c r="BR14" s="162">
        <v>591</v>
      </c>
      <c r="BS14" s="168">
        <f t="shared" si="14"/>
        <v>7</v>
      </c>
      <c r="BT14" s="162">
        <v>596</v>
      </c>
      <c r="BU14" s="168">
        <f t="shared" si="15"/>
        <v>5</v>
      </c>
      <c r="BV14" s="162">
        <v>603</v>
      </c>
      <c r="BW14" s="168">
        <f t="shared" si="16"/>
        <v>7</v>
      </c>
      <c r="BX14" s="282">
        <v>608</v>
      </c>
      <c r="BY14" s="168">
        <f t="shared" si="17"/>
        <v>5</v>
      </c>
    </row>
    <row r="15" spans="1:77" x14ac:dyDescent="0.15">
      <c r="A15" s="49" t="s">
        <v>14</v>
      </c>
      <c r="B15" s="50">
        <v>41633</v>
      </c>
      <c r="C15" s="49">
        <v>418</v>
      </c>
      <c r="D15" s="49">
        <v>422</v>
      </c>
      <c r="E15" s="49">
        <f t="shared" si="18"/>
        <v>4</v>
      </c>
      <c r="F15" s="49">
        <v>423</v>
      </c>
      <c r="G15" s="49">
        <f t="shared" si="19"/>
        <v>1</v>
      </c>
      <c r="H15" s="49">
        <v>429</v>
      </c>
      <c r="I15" s="49">
        <f t="shared" si="20"/>
        <v>6</v>
      </c>
      <c r="J15" s="49">
        <v>433</v>
      </c>
      <c r="K15" s="49">
        <f t="shared" si="21"/>
        <v>4</v>
      </c>
      <c r="L15" s="49">
        <v>437</v>
      </c>
      <c r="M15" s="49">
        <f t="shared" si="22"/>
        <v>4</v>
      </c>
      <c r="N15" s="49">
        <v>439</v>
      </c>
      <c r="O15" s="49">
        <f t="shared" si="23"/>
        <v>2</v>
      </c>
      <c r="P15" s="49">
        <v>441</v>
      </c>
      <c r="Q15" s="49"/>
      <c r="R15" s="49">
        <v>444</v>
      </c>
      <c r="S15" s="49">
        <f t="shared" si="24"/>
        <v>3</v>
      </c>
      <c r="T15" s="49">
        <v>445</v>
      </c>
      <c r="U15" s="49">
        <f t="shared" si="25"/>
        <v>1</v>
      </c>
      <c r="V15" s="49">
        <v>450</v>
      </c>
      <c r="W15" s="49">
        <f t="shared" si="26"/>
        <v>5</v>
      </c>
      <c r="X15" s="49">
        <v>454</v>
      </c>
      <c r="Y15" s="49">
        <f t="shared" si="27"/>
        <v>4</v>
      </c>
      <c r="Z15" s="49">
        <v>464</v>
      </c>
      <c r="AA15" s="49">
        <f t="shared" si="0"/>
        <v>10</v>
      </c>
      <c r="AB15" s="49">
        <v>466</v>
      </c>
      <c r="AC15" s="51">
        <f t="shared" si="1"/>
        <v>2</v>
      </c>
      <c r="AD15" s="52">
        <v>477</v>
      </c>
      <c r="AE15" s="53">
        <f t="shared" si="37"/>
        <v>11</v>
      </c>
      <c r="AF15" s="54">
        <v>479</v>
      </c>
      <c r="AG15" s="44">
        <f t="shared" si="29"/>
        <v>2</v>
      </c>
      <c r="AH15" s="49">
        <v>482</v>
      </c>
      <c r="AI15" s="44">
        <f t="shared" si="30"/>
        <v>3</v>
      </c>
      <c r="AJ15" s="49">
        <v>486</v>
      </c>
      <c r="AK15" s="44">
        <f t="shared" si="31"/>
        <v>4</v>
      </c>
      <c r="AL15" s="49">
        <v>489</v>
      </c>
      <c r="AM15" s="48">
        <f t="shared" si="32"/>
        <v>3</v>
      </c>
      <c r="AN15" s="119">
        <v>495</v>
      </c>
      <c r="AO15" s="120">
        <f t="shared" si="33"/>
        <v>6</v>
      </c>
      <c r="AP15" s="197">
        <v>490</v>
      </c>
      <c r="AQ15" s="198">
        <f t="shared" si="34"/>
        <v>-5</v>
      </c>
      <c r="AR15" s="121">
        <v>492</v>
      </c>
      <c r="AS15" s="121">
        <f t="shared" si="35"/>
        <v>2</v>
      </c>
      <c r="AT15" s="121">
        <v>496</v>
      </c>
      <c r="AU15" s="121">
        <f t="shared" si="36"/>
        <v>4</v>
      </c>
      <c r="AV15" s="121">
        <v>501</v>
      </c>
      <c r="AW15" s="121">
        <f t="shared" si="36"/>
        <v>5</v>
      </c>
      <c r="AX15" s="121">
        <v>503</v>
      </c>
      <c r="AY15" s="122">
        <f t="shared" si="5"/>
        <v>2</v>
      </c>
      <c r="AZ15" s="123">
        <v>509</v>
      </c>
      <c r="BA15" s="124">
        <f t="shared" si="6"/>
        <v>6</v>
      </c>
      <c r="BB15" s="123">
        <v>514</v>
      </c>
      <c r="BC15" s="124">
        <f t="shared" si="7"/>
        <v>5</v>
      </c>
      <c r="BD15" s="162">
        <v>517</v>
      </c>
      <c r="BE15" s="168">
        <f t="shared" si="8"/>
        <v>3</v>
      </c>
      <c r="BF15" s="162">
        <v>519</v>
      </c>
      <c r="BG15" s="168">
        <f t="shared" si="9"/>
        <v>2</v>
      </c>
      <c r="BH15" s="162">
        <v>526</v>
      </c>
      <c r="BI15" s="168">
        <f t="shared" si="9"/>
        <v>7</v>
      </c>
      <c r="BJ15" s="162">
        <v>532</v>
      </c>
      <c r="BK15" s="168">
        <f t="shared" si="10"/>
        <v>6</v>
      </c>
      <c r="BL15" s="162">
        <v>533</v>
      </c>
      <c r="BM15" s="168">
        <f t="shared" si="11"/>
        <v>1</v>
      </c>
      <c r="BN15" s="162">
        <v>537</v>
      </c>
      <c r="BO15" s="168">
        <f t="shared" si="12"/>
        <v>4</v>
      </c>
      <c r="BP15" s="162">
        <v>540</v>
      </c>
      <c r="BQ15" s="168">
        <f t="shared" si="13"/>
        <v>3</v>
      </c>
      <c r="BR15" s="162">
        <v>546</v>
      </c>
      <c r="BS15" s="168">
        <f t="shared" si="14"/>
        <v>6</v>
      </c>
      <c r="BT15" s="162">
        <v>548</v>
      </c>
      <c r="BU15" s="168">
        <f t="shared" si="15"/>
        <v>2</v>
      </c>
      <c r="BV15" s="162">
        <v>549</v>
      </c>
      <c r="BW15" s="168">
        <f t="shared" si="16"/>
        <v>1</v>
      </c>
      <c r="BX15" s="282">
        <v>553</v>
      </c>
      <c r="BY15" s="168">
        <f t="shared" si="17"/>
        <v>4</v>
      </c>
    </row>
    <row r="16" spans="1:77" x14ac:dyDescent="0.15">
      <c r="A16" s="97" t="s">
        <v>7</v>
      </c>
      <c r="B16" s="50">
        <v>41698</v>
      </c>
      <c r="C16" s="49">
        <v>222</v>
      </c>
      <c r="D16" s="49">
        <v>229</v>
      </c>
      <c r="E16" s="49">
        <f>D16-C16</f>
        <v>7</v>
      </c>
      <c r="F16" s="49">
        <v>238</v>
      </c>
      <c r="G16" s="49">
        <f>F16-D16</f>
        <v>9</v>
      </c>
      <c r="H16" s="49">
        <v>245</v>
      </c>
      <c r="I16" s="49">
        <f>H16-F16</f>
        <v>7</v>
      </c>
      <c r="J16" s="49">
        <v>258</v>
      </c>
      <c r="K16" s="49">
        <f>J16-H16</f>
        <v>13</v>
      </c>
      <c r="L16" s="49">
        <v>271</v>
      </c>
      <c r="M16" s="49">
        <f>L16-J16</f>
        <v>13</v>
      </c>
      <c r="N16" s="49">
        <v>273</v>
      </c>
      <c r="O16" s="49">
        <f>N16-L16</f>
        <v>2</v>
      </c>
      <c r="P16" s="49">
        <v>281</v>
      </c>
      <c r="Q16" s="49"/>
      <c r="R16" s="49">
        <v>294</v>
      </c>
      <c r="S16" s="49">
        <f>R16-P16</f>
        <v>13</v>
      </c>
      <c r="T16" s="49">
        <v>298</v>
      </c>
      <c r="U16" s="49">
        <f>T16-R16</f>
        <v>4</v>
      </c>
      <c r="V16" s="49">
        <v>307</v>
      </c>
      <c r="W16" s="49">
        <f>V16-T16</f>
        <v>9</v>
      </c>
      <c r="X16" s="49">
        <v>316</v>
      </c>
      <c r="Y16" s="49">
        <f>X16-V16</f>
        <v>9</v>
      </c>
      <c r="Z16" s="49">
        <v>331</v>
      </c>
      <c r="AA16" s="49">
        <f t="shared" si="0"/>
        <v>15</v>
      </c>
      <c r="AB16" s="49">
        <v>398</v>
      </c>
      <c r="AC16" s="101">
        <f t="shared" si="1"/>
        <v>67</v>
      </c>
      <c r="AD16" s="52">
        <v>455</v>
      </c>
      <c r="AE16" s="102">
        <f t="shared" si="37"/>
        <v>57</v>
      </c>
      <c r="AF16" s="54">
        <v>472</v>
      </c>
      <c r="AG16" s="99">
        <f t="shared" si="29"/>
        <v>17</v>
      </c>
      <c r="AH16" s="49">
        <v>482</v>
      </c>
      <c r="AI16" s="44">
        <f t="shared" si="30"/>
        <v>10</v>
      </c>
      <c r="AJ16" s="49">
        <v>501</v>
      </c>
      <c r="AK16" s="44">
        <f t="shared" si="31"/>
        <v>19</v>
      </c>
      <c r="AL16" s="49">
        <v>526</v>
      </c>
      <c r="AM16" s="100">
        <f t="shared" si="32"/>
        <v>25</v>
      </c>
      <c r="AN16" s="119">
        <v>542</v>
      </c>
      <c r="AO16" s="126">
        <f t="shared" si="33"/>
        <v>16</v>
      </c>
      <c r="AP16" s="197">
        <v>556</v>
      </c>
      <c r="AQ16" s="199">
        <f t="shared" si="34"/>
        <v>14</v>
      </c>
      <c r="AR16" s="121">
        <v>562</v>
      </c>
      <c r="AS16" s="121">
        <f t="shared" si="35"/>
        <v>6</v>
      </c>
      <c r="AT16" s="121">
        <v>577</v>
      </c>
      <c r="AU16" s="121">
        <f t="shared" si="36"/>
        <v>15</v>
      </c>
      <c r="AV16" s="121">
        <v>597</v>
      </c>
      <c r="AW16" s="121">
        <f t="shared" si="36"/>
        <v>20</v>
      </c>
      <c r="AX16" s="121">
        <v>608</v>
      </c>
      <c r="AY16" s="122">
        <f t="shared" si="5"/>
        <v>11</v>
      </c>
      <c r="AZ16" s="123">
        <v>616</v>
      </c>
      <c r="BA16" s="124">
        <f t="shared" si="6"/>
        <v>8</v>
      </c>
      <c r="BB16" s="175">
        <v>630</v>
      </c>
      <c r="BC16" s="176">
        <f t="shared" si="7"/>
        <v>14</v>
      </c>
      <c r="BD16" s="173">
        <v>641</v>
      </c>
      <c r="BE16" s="174">
        <f t="shared" si="8"/>
        <v>11</v>
      </c>
      <c r="BF16" s="162">
        <v>647</v>
      </c>
      <c r="BG16" s="168">
        <f t="shared" si="9"/>
        <v>6</v>
      </c>
      <c r="BH16" s="173">
        <v>661</v>
      </c>
      <c r="BI16" s="174">
        <f t="shared" si="9"/>
        <v>14</v>
      </c>
      <c r="BJ16" s="183">
        <v>679</v>
      </c>
      <c r="BK16" s="184">
        <f t="shared" si="10"/>
        <v>18</v>
      </c>
      <c r="BL16" s="183">
        <v>687</v>
      </c>
      <c r="BM16" s="184">
        <f t="shared" si="11"/>
        <v>8</v>
      </c>
      <c r="BN16" s="181">
        <v>704</v>
      </c>
      <c r="BO16" s="182">
        <f t="shared" si="12"/>
        <v>17</v>
      </c>
      <c r="BP16" s="162">
        <v>712</v>
      </c>
      <c r="BQ16" s="168">
        <f t="shared" si="13"/>
        <v>8</v>
      </c>
      <c r="BR16" s="162">
        <v>728</v>
      </c>
      <c r="BS16" s="168">
        <f t="shared" si="14"/>
        <v>16</v>
      </c>
      <c r="BT16" s="181">
        <v>742</v>
      </c>
      <c r="BU16" s="182">
        <f t="shared" si="15"/>
        <v>14</v>
      </c>
      <c r="BV16" s="181">
        <v>765</v>
      </c>
      <c r="BW16" s="182">
        <f t="shared" si="16"/>
        <v>23</v>
      </c>
      <c r="BX16" s="281">
        <v>786</v>
      </c>
      <c r="BY16" s="182">
        <f t="shared" si="17"/>
        <v>21</v>
      </c>
    </row>
    <row r="17" spans="1:77" x14ac:dyDescent="0.15">
      <c r="A17" s="49" t="s">
        <v>9</v>
      </c>
      <c r="B17" s="50">
        <v>41698</v>
      </c>
      <c r="C17" s="49">
        <v>244</v>
      </c>
      <c r="D17" s="49">
        <v>253</v>
      </c>
      <c r="E17" s="49">
        <f t="shared" si="18"/>
        <v>9</v>
      </c>
      <c r="F17" s="49">
        <v>263</v>
      </c>
      <c r="G17" s="49">
        <f t="shared" si="19"/>
        <v>10</v>
      </c>
      <c r="H17" s="49">
        <v>268</v>
      </c>
      <c r="I17" s="49">
        <f t="shared" si="20"/>
        <v>5</v>
      </c>
      <c r="J17" s="49">
        <v>273</v>
      </c>
      <c r="K17" s="49">
        <f t="shared" si="21"/>
        <v>5</v>
      </c>
      <c r="L17" s="49">
        <v>287</v>
      </c>
      <c r="M17" s="49">
        <f t="shared" si="22"/>
        <v>14</v>
      </c>
      <c r="N17" s="49">
        <v>289</v>
      </c>
      <c r="O17" s="49">
        <f t="shared" si="23"/>
        <v>2</v>
      </c>
      <c r="P17" s="49">
        <v>294</v>
      </c>
      <c r="Q17" s="49"/>
      <c r="R17" s="49">
        <v>301</v>
      </c>
      <c r="S17" s="49">
        <f t="shared" si="24"/>
        <v>7</v>
      </c>
      <c r="T17" s="49">
        <v>301</v>
      </c>
      <c r="U17" s="49">
        <f t="shared" si="25"/>
        <v>0</v>
      </c>
      <c r="V17" s="49">
        <v>313</v>
      </c>
      <c r="W17" s="49">
        <f t="shared" si="26"/>
        <v>12</v>
      </c>
      <c r="X17" s="49">
        <v>323</v>
      </c>
      <c r="Y17" s="49">
        <f t="shared" si="27"/>
        <v>10</v>
      </c>
      <c r="Z17" s="49">
        <v>338</v>
      </c>
      <c r="AA17" s="49">
        <f t="shared" si="0"/>
        <v>15</v>
      </c>
      <c r="AB17" s="49">
        <v>347</v>
      </c>
      <c r="AC17" s="51">
        <f t="shared" si="1"/>
        <v>9</v>
      </c>
      <c r="AD17" s="52">
        <v>374</v>
      </c>
      <c r="AE17" s="53">
        <f t="shared" si="37"/>
        <v>27</v>
      </c>
      <c r="AF17" s="54">
        <v>380</v>
      </c>
      <c r="AG17" s="44">
        <f t="shared" si="29"/>
        <v>6</v>
      </c>
      <c r="AH17" s="49">
        <v>380</v>
      </c>
      <c r="AI17" s="44">
        <f t="shared" si="30"/>
        <v>0</v>
      </c>
      <c r="AJ17" s="49">
        <v>401</v>
      </c>
      <c r="AK17" s="44">
        <f t="shared" si="31"/>
        <v>21</v>
      </c>
      <c r="AL17" s="49">
        <v>413</v>
      </c>
      <c r="AM17" s="48">
        <f t="shared" si="32"/>
        <v>12</v>
      </c>
      <c r="AN17" s="119">
        <v>423</v>
      </c>
      <c r="AO17" s="120">
        <f t="shared" si="33"/>
        <v>10</v>
      </c>
      <c r="AP17" s="197">
        <v>421</v>
      </c>
      <c r="AQ17" s="198">
        <f t="shared" si="34"/>
        <v>-2</v>
      </c>
      <c r="AR17" s="121">
        <v>424</v>
      </c>
      <c r="AS17" s="121">
        <f t="shared" si="35"/>
        <v>3</v>
      </c>
      <c r="AT17" s="121">
        <v>431</v>
      </c>
      <c r="AU17" s="121">
        <f t="shared" si="36"/>
        <v>7</v>
      </c>
      <c r="AV17" s="121">
        <v>436</v>
      </c>
      <c r="AW17" s="121">
        <f t="shared" si="36"/>
        <v>5</v>
      </c>
      <c r="AX17" s="121">
        <v>442</v>
      </c>
      <c r="AY17" s="122">
        <f t="shared" si="5"/>
        <v>6</v>
      </c>
      <c r="AZ17" s="123">
        <v>450</v>
      </c>
      <c r="BA17" s="124">
        <f t="shared" si="6"/>
        <v>8</v>
      </c>
      <c r="BB17" s="123">
        <v>454</v>
      </c>
      <c r="BC17" s="124">
        <f t="shared" si="7"/>
        <v>4</v>
      </c>
      <c r="BD17" s="162">
        <v>461</v>
      </c>
      <c r="BE17" s="168">
        <f t="shared" si="8"/>
        <v>7</v>
      </c>
      <c r="BF17" s="162">
        <v>466</v>
      </c>
      <c r="BG17" s="168">
        <f t="shared" si="9"/>
        <v>5</v>
      </c>
      <c r="BH17" s="162">
        <v>474</v>
      </c>
      <c r="BI17" s="168">
        <f t="shared" si="9"/>
        <v>8</v>
      </c>
      <c r="BJ17" s="162">
        <v>486</v>
      </c>
      <c r="BK17" s="168">
        <f t="shared" si="10"/>
        <v>12</v>
      </c>
      <c r="BL17" s="162">
        <v>492</v>
      </c>
      <c r="BM17" s="168">
        <f t="shared" si="11"/>
        <v>6</v>
      </c>
      <c r="BN17" s="181">
        <v>506</v>
      </c>
      <c r="BO17" s="182">
        <f t="shared" si="12"/>
        <v>14</v>
      </c>
      <c r="BP17" s="162">
        <v>512</v>
      </c>
      <c r="BQ17" s="168">
        <f t="shared" si="13"/>
        <v>6</v>
      </c>
      <c r="BR17" s="162">
        <v>521</v>
      </c>
      <c r="BS17" s="168">
        <f t="shared" si="14"/>
        <v>9</v>
      </c>
      <c r="BT17" s="187">
        <v>530</v>
      </c>
      <c r="BU17" s="188">
        <f t="shared" si="15"/>
        <v>9</v>
      </c>
      <c r="BV17" s="162">
        <v>542</v>
      </c>
      <c r="BW17" s="168">
        <f t="shared" si="16"/>
        <v>12</v>
      </c>
      <c r="BX17" s="281">
        <v>553</v>
      </c>
      <c r="BY17" s="182">
        <f t="shared" si="17"/>
        <v>11</v>
      </c>
    </row>
    <row r="18" spans="1:77" x14ac:dyDescent="0.15">
      <c r="A18" s="49" t="s">
        <v>15</v>
      </c>
      <c r="B18" s="50">
        <v>41738</v>
      </c>
      <c r="C18" s="49">
        <v>95</v>
      </c>
      <c r="D18" s="49">
        <v>97</v>
      </c>
      <c r="E18" s="49">
        <f>D18-C18</f>
        <v>2</v>
      </c>
      <c r="F18" s="49">
        <v>112</v>
      </c>
      <c r="G18" s="49">
        <f>F18-D18</f>
        <v>15</v>
      </c>
      <c r="H18" s="49">
        <v>120</v>
      </c>
      <c r="I18" s="49">
        <f>H18-F18</f>
        <v>8</v>
      </c>
      <c r="J18" s="49">
        <v>126</v>
      </c>
      <c r="K18" s="49">
        <f>J18-H18</f>
        <v>6</v>
      </c>
      <c r="L18" s="49">
        <v>134</v>
      </c>
      <c r="M18" s="49">
        <f>L18-J18</f>
        <v>8</v>
      </c>
      <c r="N18" s="49">
        <v>137</v>
      </c>
      <c r="O18" s="49">
        <f>N18-L18</f>
        <v>3</v>
      </c>
      <c r="P18" s="49">
        <v>141</v>
      </c>
      <c r="Q18" s="49"/>
      <c r="R18" s="49">
        <v>157</v>
      </c>
      <c r="S18" s="49">
        <f>R18-P18</f>
        <v>16</v>
      </c>
      <c r="T18" s="49">
        <v>162</v>
      </c>
      <c r="U18" s="49">
        <f>T18-R18</f>
        <v>5</v>
      </c>
      <c r="V18" s="49">
        <v>175</v>
      </c>
      <c r="W18" s="49">
        <f>V18-T18</f>
        <v>13</v>
      </c>
      <c r="X18" s="49">
        <v>192</v>
      </c>
      <c r="Y18" s="49">
        <f>X18-V18</f>
        <v>17</v>
      </c>
      <c r="Z18" s="49">
        <v>214</v>
      </c>
      <c r="AA18" s="49">
        <f t="shared" si="0"/>
        <v>22</v>
      </c>
      <c r="AB18" s="49">
        <v>228</v>
      </c>
      <c r="AC18" s="51">
        <f t="shared" si="1"/>
        <v>14</v>
      </c>
      <c r="AD18" s="52">
        <v>259</v>
      </c>
      <c r="AE18" s="53">
        <f t="shared" si="37"/>
        <v>31</v>
      </c>
      <c r="AF18" s="54">
        <v>275</v>
      </c>
      <c r="AG18" s="44">
        <f t="shared" si="29"/>
        <v>16</v>
      </c>
      <c r="AH18" s="49">
        <v>283</v>
      </c>
      <c r="AI18" s="44">
        <f t="shared" si="30"/>
        <v>8</v>
      </c>
      <c r="AJ18" s="49">
        <v>297</v>
      </c>
      <c r="AK18" s="44">
        <f t="shared" si="31"/>
        <v>14</v>
      </c>
      <c r="AL18" s="49">
        <v>300</v>
      </c>
      <c r="AM18" s="48">
        <f t="shared" si="32"/>
        <v>3</v>
      </c>
      <c r="AN18" s="119">
        <v>281</v>
      </c>
      <c r="AO18" s="126">
        <f t="shared" si="33"/>
        <v>-19</v>
      </c>
      <c r="AP18" s="197">
        <v>281</v>
      </c>
      <c r="AQ18" s="199">
        <f t="shared" si="34"/>
        <v>0</v>
      </c>
      <c r="AR18" s="121">
        <v>284</v>
      </c>
      <c r="AS18" s="121">
        <f t="shared" si="35"/>
        <v>3</v>
      </c>
      <c r="AT18" s="121">
        <v>286</v>
      </c>
      <c r="AU18" s="121">
        <f t="shared" si="36"/>
        <v>2</v>
      </c>
      <c r="AV18" s="121">
        <v>294</v>
      </c>
      <c r="AW18" s="121">
        <f t="shared" si="36"/>
        <v>8</v>
      </c>
      <c r="AX18" s="121">
        <v>296</v>
      </c>
      <c r="AY18" s="122">
        <f t="shared" si="5"/>
        <v>2</v>
      </c>
      <c r="AZ18" s="123">
        <v>300</v>
      </c>
      <c r="BA18" s="124">
        <f>AZ18-AX18</f>
        <v>4</v>
      </c>
      <c r="BB18" s="123">
        <v>301</v>
      </c>
      <c r="BC18" s="124">
        <f>BB18-AZ18</f>
        <v>1</v>
      </c>
      <c r="BD18" s="162">
        <v>303</v>
      </c>
      <c r="BE18" s="168">
        <f>BD18-BB18</f>
        <v>2</v>
      </c>
      <c r="BF18" s="162">
        <v>305</v>
      </c>
      <c r="BG18" s="168">
        <f>BF18-BD18</f>
        <v>2</v>
      </c>
      <c r="BH18" s="162">
        <v>312</v>
      </c>
      <c r="BI18" s="168">
        <f>BH18-BF18</f>
        <v>7</v>
      </c>
      <c r="BJ18" s="162">
        <v>316</v>
      </c>
      <c r="BK18" s="168">
        <f>BJ18-BH18</f>
        <v>4</v>
      </c>
      <c r="BL18" s="162">
        <v>321</v>
      </c>
      <c r="BM18" s="168">
        <f>BL18-BJ18</f>
        <v>5</v>
      </c>
      <c r="BN18" s="181">
        <v>333</v>
      </c>
      <c r="BO18" s="182">
        <f>BN18-BL18</f>
        <v>12</v>
      </c>
      <c r="BP18" s="162">
        <v>337</v>
      </c>
      <c r="BQ18" s="168">
        <f>BP18-BN18</f>
        <v>4</v>
      </c>
      <c r="BR18" s="162">
        <v>347</v>
      </c>
      <c r="BS18" s="168">
        <f>BR18-BP18</f>
        <v>10</v>
      </c>
      <c r="BT18" s="162">
        <v>352</v>
      </c>
      <c r="BU18" s="168">
        <f>BT18-BR18</f>
        <v>5</v>
      </c>
      <c r="BV18" s="187">
        <v>368</v>
      </c>
      <c r="BW18" s="188">
        <f>BV18-BT18</f>
        <v>16</v>
      </c>
      <c r="BX18" s="281">
        <v>378</v>
      </c>
      <c r="BY18" s="182">
        <f>BX18-BV18</f>
        <v>10</v>
      </c>
    </row>
    <row r="19" spans="1:77" x14ac:dyDescent="0.15">
      <c r="A19" s="49" t="s">
        <v>13</v>
      </c>
      <c r="B19" s="50">
        <v>41698</v>
      </c>
      <c r="C19" s="49">
        <v>110</v>
      </c>
      <c r="D19" s="49">
        <v>114</v>
      </c>
      <c r="E19" s="49">
        <f t="shared" si="18"/>
        <v>4</v>
      </c>
      <c r="F19" s="49">
        <v>122</v>
      </c>
      <c r="G19" s="49">
        <f t="shared" si="19"/>
        <v>8</v>
      </c>
      <c r="H19" s="49">
        <v>125</v>
      </c>
      <c r="I19" s="49">
        <f t="shared" si="20"/>
        <v>3</v>
      </c>
      <c r="J19" s="49">
        <v>128</v>
      </c>
      <c r="K19" s="49">
        <f t="shared" si="21"/>
        <v>3</v>
      </c>
      <c r="L19" s="49">
        <v>136</v>
      </c>
      <c r="M19" s="49">
        <f t="shared" si="22"/>
        <v>8</v>
      </c>
      <c r="N19" s="49">
        <v>139</v>
      </c>
      <c r="O19" s="49">
        <f t="shared" si="23"/>
        <v>3</v>
      </c>
      <c r="P19" s="49">
        <v>145</v>
      </c>
      <c r="Q19" s="49"/>
      <c r="R19" s="49">
        <v>156</v>
      </c>
      <c r="S19" s="49">
        <f t="shared" si="24"/>
        <v>11</v>
      </c>
      <c r="T19" s="49">
        <v>158</v>
      </c>
      <c r="U19" s="49">
        <f t="shared" si="25"/>
        <v>2</v>
      </c>
      <c r="V19" s="49">
        <v>166</v>
      </c>
      <c r="W19" s="49">
        <f t="shared" si="26"/>
        <v>8</v>
      </c>
      <c r="X19" s="49">
        <v>174</v>
      </c>
      <c r="Y19" s="49">
        <f t="shared" si="27"/>
        <v>8</v>
      </c>
      <c r="Z19" s="49">
        <v>186</v>
      </c>
      <c r="AA19" s="49">
        <f t="shared" si="0"/>
        <v>12</v>
      </c>
      <c r="AB19" s="49">
        <v>198</v>
      </c>
      <c r="AC19" s="51">
        <f t="shared" si="1"/>
        <v>12</v>
      </c>
      <c r="AD19" s="52">
        <v>210</v>
      </c>
      <c r="AE19" s="53">
        <f t="shared" si="37"/>
        <v>12</v>
      </c>
      <c r="AF19" s="54">
        <v>229</v>
      </c>
      <c r="AG19" s="44">
        <f t="shared" si="29"/>
        <v>19</v>
      </c>
      <c r="AH19" s="49">
        <v>231</v>
      </c>
      <c r="AI19" s="44">
        <f t="shared" si="30"/>
        <v>2</v>
      </c>
      <c r="AJ19" s="49">
        <v>239</v>
      </c>
      <c r="AK19" s="44">
        <f t="shared" si="31"/>
        <v>8</v>
      </c>
      <c r="AL19" s="49">
        <v>243</v>
      </c>
      <c r="AM19" s="48">
        <f t="shared" si="32"/>
        <v>4</v>
      </c>
      <c r="AN19" s="119">
        <v>250</v>
      </c>
      <c r="AO19" s="120">
        <f t="shared" si="33"/>
        <v>7</v>
      </c>
      <c r="AP19" s="197">
        <v>188</v>
      </c>
      <c r="AQ19" s="198">
        <f t="shared" si="34"/>
        <v>-62</v>
      </c>
      <c r="AR19" s="121">
        <v>190</v>
      </c>
      <c r="AS19" s="121">
        <f t="shared" si="35"/>
        <v>2</v>
      </c>
      <c r="AT19" s="121">
        <v>195</v>
      </c>
      <c r="AU19" s="121">
        <f t="shared" si="36"/>
        <v>5</v>
      </c>
      <c r="AV19" s="121">
        <v>200</v>
      </c>
      <c r="AW19" s="121">
        <f t="shared" si="36"/>
        <v>5</v>
      </c>
      <c r="AX19" s="121">
        <v>203</v>
      </c>
      <c r="AY19" s="122">
        <f t="shared" si="5"/>
        <v>3</v>
      </c>
      <c r="AZ19" s="123">
        <v>211</v>
      </c>
      <c r="BA19" s="124">
        <f t="shared" si="6"/>
        <v>8</v>
      </c>
      <c r="BB19" s="175">
        <v>221</v>
      </c>
      <c r="BC19" s="176">
        <f>BB19-AZ19</f>
        <v>10</v>
      </c>
      <c r="BD19" s="162">
        <v>224</v>
      </c>
      <c r="BE19" s="168">
        <f>BD19-BB19</f>
        <v>3</v>
      </c>
      <c r="BF19" s="162">
        <v>229</v>
      </c>
      <c r="BG19" s="168">
        <f>BF19-BD19</f>
        <v>5</v>
      </c>
      <c r="BH19" s="162">
        <v>238</v>
      </c>
      <c r="BI19" s="168">
        <f>BH19-BF19</f>
        <v>9</v>
      </c>
      <c r="BJ19" s="162">
        <v>241</v>
      </c>
      <c r="BK19" s="168">
        <f>BJ19-BH19</f>
        <v>3</v>
      </c>
      <c r="BL19" s="162">
        <v>242</v>
      </c>
      <c r="BM19" s="168">
        <f>BL19-BJ19</f>
        <v>1</v>
      </c>
      <c r="BN19" s="162">
        <v>250</v>
      </c>
      <c r="BO19" s="168">
        <f>BN19-BL19</f>
        <v>8</v>
      </c>
      <c r="BP19" s="162">
        <v>255</v>
      </c>
      <c r="BQ19" s="168">
        <f>BP19-BN19</f>
        <v>5</v>
      </c>
      <c r="BR19" s="162">
        <v>262</v>
      </c>
      <c r="BS19" s="168">
        <f>BR19-BP19</f>
        <v>7</v>
      </c>
      <c r="BT19" s="162">
        <v>269</v>
      </c>
      <c r="BU19" s="168">
        <f>BT19-BR19</f>
        <v>7</v>
      </c>
      <c r="BV19" s="162">
        <v>275</v>
      </c>
      <c r="BW19" s="168">
        <f>BV19-BT19</f>
        <v>6</v>
      </c>
      <c r="BX19" s="282">
        <v>283</v>
      </c>
      <c r="BY19" s="168">
        <f>BX19-BV19</f>
        <v>8</v>
      </c>
    </row>
    <row r="20" spans="1:77" x14ac:dyDescent="0.15">
      <c r="A20" s="49" t="s">
        <v>12</v>
      </c>
      <c r="B20" s="50">
        <v>41698</v>
      </c>
      <c r="C20" s="49">
        <v>110</v>
      </c>
      <c r="D20" s="49">
        <v>114</v>
      </c>
      <c r="E20" s="49">
        <f t="shared" si="18"/>
        <v>4</v>
      </c>
      <c r="F20" s="49">
        <v>121</v>
      </c>
      <c r="G20" s="49">
        <f>F20-D20</f>
        <v>7</v>
      </c>
      <c r="H20" s="49">
        <v>124</v>
      </c>
      <c r="I20" s="49">
        <f t="shared" si="20"/>
        <v>3</v>
      </c>
      <c r="J20" s="49">
        <v>127</v>
      </c>
      <c r="K20" s="49">
        <f t="shared" si="21"/>
        <v>3</v>
      </c>
      <c r="L20" s="49">
        <v>137</v>
      </c>
      <c r="M20" s="49">
        <f t="shared" si="22"/>
        <v>10</v>
      </c>
      <c r="N20" s="49">
        <v>137</v>
      </c>
      <c r="O20" s="49">
        <f t="shared" si="23"/>
        <v>0</v>
      </c>
      <c r="P20" s="49">
        <v>143</v>
      </c>
      <c r="Q20" s="49"/>
      <c r="R20" s="49">
        <v>153</v>
      </c>
      <c r="S20" s="49">
        <f t="shared" si="24"/>
        <v>10</v>
      </c>
      <c r="T20" s="49">
        <v>155</v>
      </c>
      <c r="U20" s="49">
        <f t="shared" si="25"/>
        <v>2</v>
      </c>
      <c r="V20" s="49">
        <v>160</v>
      </c>
      <c r="W20" s="49">
        <f t="shared" si="26"/>
        <v>5</v>
      </c>
      <c r="X20" s="49">
        <v>167</v>
      </c>
      <c r="Y20" s="49">
        <f t="shared" si="27"/>
        <v>7</v>
      </c>
      <c r="Z20" s="49">
        <v>177</v>
      </c>
      <c r="AA20" s="49">
        <f t="shared" si="0"/>
        <v>10</v>
      </c>
      <c r="AB20" s="49">
        <v>189</v>
      </c>
      <c r="AC20" s="51">
        <f t="shared" si="1"/>
        <v>12</v>
      </c>
      <c r="AD20" s="52">
        <v>202</v>
      </c>
      <c r="AE20" s="53">
        <f t="shared" si="37"/>
        <v>13</v>
      </c>
      <c r="AF20" s="54">
        <v>212</v>
      </c>
      <c r="AG20" s="44">
        <f t="shared" si="29"/>
        <v>10</v>
      </c>
      <c r="AH20" s="49">
        <v>214</v>
      </c>
      <c r="AI20" s="44">
        <f t="shared" si="30"/>
        <v>2</v>
      </c>
      <c r="AJ20" s="49">
        <v>218</v>
      </c>
      <c r="AK20" s="44">
        <f t="shared" si="31"/>
        <v>4</v>
      </c>
      <c r="AL20" s="49">
        <v>223</v>
      </c>
      <c r="AM20" s="48">
        <f t="shared" si="32"/>
        <v>5</v>
      </c>
      <c r="AN20" s="119">
        <v>230</v>
      </c>
      <c r="AO20" s="120">
        <f t="shared" si="33"/>
        <v>7</v>
      </c>
      <c r="AP20" s="197">
        <v>168</v>
      </c>
      <c r="AQ20" s="198">
        <f t="shared" si="34"/>
        <v>-62</v>
      </c>
      <c r="AR20" s="121">
        <v>170</v>
      </c>
      <c r="AS20" s="121">
        <f t="shared" si="35"/>
        <v>2</v>
      </c>
      <c r="AT20" s="121">
        <v>174</v>
      </c>
      <c r="AU20" s="121">
        <f t="shared" si="36"/>
        <v>4</v>
      </c>
      <c r="AV20" s="121">
        <v>178</v>
      </c>
      <c r="AW20" s="121">
        <f t="shared" si="36"/>
        <v>4</v>
      </c>
      <c r="AX20" s="121">
        <v>180</v>
      </c>
      <c r="AY20" s="122">
        <f t="shared" si="5"/>
        <v>2</v>
      </c>
      <c r="AZ20" s="123">
        <v>186</v>
      </c>
      <c r="BA20" s="124">
        <f t="shared" si="6"/>
        <v>6</v>
      </c>
      <c r="BB20" s="175">
        <v>197</v>
      </c>
      <c r="BC20" s="176">
        <f t="shared" ref="BC20:BC21" si="38">BB20-AZ20</f>
        <v>11</v>
      </c>
      <c r="BD20" s="162">
        <v>199</v>
      </c>
      <c r="BE20" s="168">
        <f t="shared" ref="BE20:BE21" si="39">BD20-BB20</f>
        <v>2</v>
      </c>
      <c r="BF20" s="162">
        <v>201</v>
      </c>
      <c r="BG20" s="168">
        <f t="shared" ref="BG20:BI21" si="40">BF20-BD20</f>
        <v>2</v>
      </c>
      <c r="BH20" s="173">
        <v>235</v>
      </c>
      <c r="BI20" s="174">
        <f t="shared" si="40"/>
        <v>34</v>
      </c>
      <c r="BJ20" s="162">
        <v>210</v>
      </c>
      <c r="BK20" s="168">
        <f t="shared" ref="BK20:BK21" si="41">BJ20-BH20</f>
        <v>-25</v>
      </c>
      <c r="BL20" s="162">
        <v>211</v>
      </c>
      <c r="BM20" s="168">
        <f t="shared" ref="BM20:BM21" si="42">BL20-BJ20</f>
        <v>1</v>
      </c>
      <c r="BN20" s="162">
        <v>220</v>
      </c>
      <c r="BO20" s="168">
        <f t="shared" ref="BO20:BO21" si="43">BN20-BL20</f>
        <v>9</v>
      </c>
      <c r="BP20" s="162">
        <v>227</v>
      </c>
      <c r="BQ20" s="168">
        <f t="shared" ref="BQ20:BQ21" si="44">BP20-BN20</f>
        <v>7</v>
      </c>
      <c r="BR20" s="162">
        <v>231</v>
      </c>
      <c r="BS20" s="168">
        <f t="shared" ref="BS20:BS21" si="45">BR20-BP20</f>
        <v>4</v>
      </c>
      <c r="BT20" s="162">
        <v>238</v>
      </c>
      <c r="BU20" s="168">
        <f t="shared" ref="BU20:BU21" si="46">BT20-BR20</f>
        <v>7</v>
      </c>
      <c r="BV20" s="162">
        <v>243</v>
      </c>
      <c r="BW20" s="168">
        <f t="shared" ref="BW20:BW21" si="47">BV20-BT20</f>
        <v>5</v>
      </c>
      <c r="BX20" s="282">
        <v>250</v>
      </c>
      <c r="BY20" s="168">
        <f t="shared" ref="BY20:BY21" si="48">BX20-BV20</f>
        <v>7</v>
      </c>
    </row>
    <row r="21" spans="1:77" ht="14.25" thickBot="1" x14ac:dyDescent="0.2">
      <c r="A21" s="56" t="s">
        <v>25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8"/>
      <c r="AE21" s="59"/>
      <c r="AF21" s="60"/>
      <c r="AG21" s="61"/>
      <c r="AH21" s="56"/>
      <c r="AI21" s="61"/>
      <c r="AJ21" s="56">
        <v>54</v>
      </c>
      <c r="AK21" s="61"/>
      <c r="AL21" s="56">
        <v>62</v>
      </c>
      <c r="AM21" s="62">
        <f t="shared" si="32"/>
        <v>8</v>
      </c>
      <c r="AN21" s="127">
        <v>86</v>
      </c>
      <c r="AO21" s="128">
        <f t="shared" si="33"/>
        <v>24</v>
      </c>
      <c r="AP21" s="200">
        <v>75</v>
      </c>
      <c r="AQ21" s="201">
        <f t="shared" si="34"/>
        <v>-11</v>
      </c>
      <c r="AR21" s="129">
        <v>119</v>
      </c>
      <c r="AS21" s="129">
        <f t="shared" si="35"/>
        <v>44</v>
      </c>
      <c r="AT21" s="129">
        <v>133</v>
      </c>
      <c r="AU21" s="129">
        <f t="shared" si="36"/>
        <v>14</v>
      </c>
      <c r="AV21" s="129">
        <v>147</v>
      </c>
      <c r="AW21" s="129">
        <f t="shared" si="36"/>
        <v>14</v>
      </c>
      <c r="AX21" s="129">
        <v>154</v>
      </c>
      <c r="AY21" s="130">
        <f t="shared" si="5"/>
        <v>7</v>
      </c>
      <c r="AZ21" s="131">
        <v>160</v>
      </c>
      <c r="BA21" s="132">
        <f t="shared" si="6"/>
        <v>6</v>
      </c>
      <c r="BB21" s="177">
        <v>172</v>
      </c>
      <c r="BC21" s="178">
        <f t="shared" si="38"/>
        <v>12</v>
      </c>
      <c r="BD21" s="163">
        <v>179</v>
      </c>
      <c r="BE21" s="169">
        <f t="shared" si="39"/>
        <v>7</v>
      </c>
      <c r="BF21" s="163">
        <v>183</v>
      </c>
      <c r="BG21" s="169">
        <f t="shared" si="40"/>
        <v>4</v>
      </c>
      <c r="BH21" s="179">
        <v>196</v>
      </c>
      <c r="BI21" s="180">
        <f t="shared" si="40"/>
        <v>13</v>
      </c>
      <c r="BJ21" s="163">
        <v>201</v>
      </c>
      <c r="BK21" s="169">
        <f t="shared" si="41"/>
        <v>5</v>
      </c>
      <c r="BL21" s="163">
        <v>205</v>
      </c>
      <c r="BM21" s="169">
        <f t="shared" si="42"/>
        <v>4</v>
      </c>
      <c r="BN21" s="220">
        <v>216</v>
      </c>
      <c r="BO21" s="221">
        <f t="shared" si="43"/>
        <v>11</v>
      </c>
      <c r="BP21" s="220">
        <v>226</v>
      </c>
      <c r="BQ21" s="221">
        <f t="shared" si="44"/>
        <v>10</v>
      </c>
      <c r="BR21" s="163">
        <v>233</v>
      </c>
      <c r="BS21" s="169">
        <f t="shared" si="45"/>
        <v>7</v>
      </c>
      <c r="BT21" s="163">
        <v>239</v>
      </c>
      <c r="BU21" s="169">
        <f t="shared" si="46"/>
        <v>6</v>
      </c>
      <c r="BV21" s="163">
        <v>250</v>
      </c>
      <c r="BW21" s="169">
        <f t="shared" si="47"/>
        <v>11</v>
      </c>
      <c r="BX21" s="278">
        <v>257</v>
      </c>
      <c r="BY21" s="169">
        <f t="shared" si="48"/>
        <v>7</v>
      </c>
    </row>
    <row r="22" spans="1:77" ht="26.25" customHeight="1" thickBot="1" x14ac:dyDescent="0.2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 t="s">
        <v>19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7" t="s">
        <v>19</v>
      </c>
      <c r="AD22" s="68"/>
      <c r="AE22" s="69"/>
      <c r="AF22" s="70" t="s">
        <v>23</v>
      </c>
      <c r="AG22" s="71"/>
      <c r="AH22" s="64" t="s">
        <v>23</v>
      </c>
      <c r="AI22" s="71"/>
      <c r="AJ22" s="64" t="s">
        <v>23</v>
      </c>
      <c r="AK22" s="71"/>
      <c r="AL22" s="64" t="s">
        <v>23</v>
      </c>
      <c r="AM22" s="72"/>
      <c r="AN22" s="133"/>
      <c r="AO22" s="134"/>
      <c r="AP22" s="202" t="s">
        <v>23</v>
      </c>
      <c r="AQ22" s="203"/>
      <c r="AR22" s="136" t="s">
        <v>23</v>
      </c>
      <c r="AS22" s="135"/>
      <c r="AT22" s="136" t="s">
        <v>23</v>
      </c>
      <c r="AU22" s="135"/>
      <c r="AV22" s="137"/>
      <c r="AW22" s="138"/>
      <c r="AX22" s="138"/>
      <c r="AY22" s="139"/>
      <c r="AZ22" s="140"/>
      <c r="BA22" s="141"/>
      <c r="BB22" s="140"/>
      <c r="BC22" s="141"/>
      <c r="BD22" s="164"/>
      <c r="BE22" s="170"/>
      <c r="BF22" s="164"/>
      <c r="BG22" s="170"/>
      <c r="BH22" s="164"/>
      <c r="BI22" s="170"/>
      <c r="BJ22" s="164"/>
      <c r="BK22" s="170"/>
      <c r="BL22" s="164"/>
      <c r="BM22" s="170"/>
      <c r="BN22" s="164"/>
      <c r="BO22" s="170"/>
      <c r="BP22" s="222"/>
      <c r="BQ22" s="223"/>
      <c r="BR22" s="222"/>
      <c r="BS22" s="223"/>
      <c r="BT22" s="222"/>
      <c r="BU22" s="223"/>
      <c r="BV22" s="222"/>
      <c r="BW22" s="223"/>
      <c r="BX22" s="222"/>
      <c r="BY22" s="223"/>
    </row>
    <row r="23" spans="1:77" x14ac:dyDescent="0.15">
      <c r="A23" s="227" t="s">
        <v>0</v>
      </c>
      <c r="B23" s="39">
        <v>41663</v>
      </c>
      <c r="C23" s="74">
        <v>896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>
        <v>945</v>
      </c>
      <c r="O23" s="74">
        <f>N23-C23</f>
        <v>49</v>
      </c>
      <c r="P23" s="74"/>
      <c r="Q23" s="74"/>
      <c r="R23" s="74"/>
      <c r="S23" s="74"/>
      <c r="T23" s="73">
        <v>969</v>
      </c>
      <c r="U23" s="74"/>
      <c r="V23" s="74"/>
      <c r="W23" s="74"/>
      <c r="X23" s="74"/>
      <c r="Y23" s="74"/>
      <c r="Z23" s="74"/>
      <c r="AA23" s="74"/>
      <c r="AB23" s="73">
        <v>1025</v>
      </c>
      <c r="AC23" s="75">
        <f>AB23-T23</f>
        <v>56</v>
      </c>
      <c r="AD23" s="40">
        <v>1056</v>
      </c>
      <c r="AE23" s="76"/>
      <c r="AF23" s="77"/>
      <c r="AG23" s="74"/>
      <c r="AH23" s="78"/>
      <c r="AI23" s="74"/>
      <c r="AJ23" s="78"/>
      <c r="AK23" s="74"/>
      <c r="AL23" s="78"/>
      <c r="AM23" s="75"/>
      <c r="AN23" s="113"/>
      <c r="AO23" s="142"/>
      <c r="AP23" s="195">
        <v>1105</v>
      </c>
      <c r="AQ23" s="204"/>
      <c r="AR23" s="144"/>
      <c r="AS23" s="143"/>
      <c r="AT23" s="144"/>
      <c r="AU23" s="143"/>
      <c r="AV23" s="145"/>
      <c r="AW23" s="146"/>
      <c r="AX23" s="146"/>
      <c r="AY23" s="147"/>
      <c r="AZ23" s="148"/>
      <c r="BA23" s="149"/>
      <c r="BB23" s="211">
        <v>1147</v>
      </c>
      <c r="BC23" s="210">
        <f>BB23-AP23</f>
        <v>42</v>
      </c>
      <c r="BD23" s="165"/>
      <c r="BE23" s="171"/>
      <c r="BF23" s="165"/>
      <c r="BG23" s="171"/>
      <c r="BH23" s="165"/>
      <c r="BI23" s="171"/>
      <c r="BJ23" s="165"/>
      <c r="BK23" s="171"/>
      <c r="BL23" s="165"/>
      <c r="BM23" s="219"/>
      <c r="BN23" s="214">
        <f>BN7</f>
        <v>1207</v>
      </c>
      <c r="BO23" s="215">
        <f>BN23-BB23</f>
        <v>60</v>
      </c>
      <c r="BP23" s="165"/>
      <c r="BQ23" s="219"/>
      <c r="BR23" s="165"/>
      <c r="BS23" s="219"/>
      <c r="BT23" s="165"/>
      <c r="BU23" s="219"/>
      <c r="BV23" s="165"/>
      <c r="BW23" s="219"/>
      <c r="BX23" s="214">
        <f>BX7</f>
        <v>1269</v>
      </c>
      <c r="BY23" s="215">
        <f>BX23-BN23</f>
        <v>62</v>
      </c>
    </row>
    <row r="24" spans="1:77" x14ac:dyDescent="0.15">
      <c r="A24" s="99" t="s">
        <v>1</v>
      </c>
      <c r="B24" s="44">
        <v>41643</v>
      </c>
      <c r="C24" s="79">
        <v>895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>
        <v>957</v>
      </c>
      <c r="O24" s="79">
        <f t="shared" ref="O24:O36" si="49">N24-C24</f>
        <v>62</v>
      </c>
      <c r="P24" s="79"/>
      <c r="Q24" s="79"/>
      <c r="R24" s="79"/>
      <c r="S24" s="79"/>
      <c r="T24" s="49">
        <v>979</v>
      </c>
      <c r="U24" s="79"/>
      <c r="V24" s="79"/>
      <c r="W24" s="79"/>
      <c r="X24" s="79"/>
      <c r="Y24" s="79"/>
      <c r="Z24" s="79"/>
      <c r="AA24" s="79"/>
      <c r="AB24" s="49">
        <v>1024</v>
      </c>
      <c r="AC24" s="80">
        <f t="shared" ref="AC24:AC36" si="50">AB24-T24</f>
        <v>45</v>
      </c>
      <c r="AD24" s="46">
        <v>1043</v>
      </c>
      <c r="AE24" s="81"/>
      <c r="AF24" s="82"/>
      <c r="AG24" s="79"/>
      <c r="AH24" s="44"/>
      <c r="AI24" s="79"/>
      <c r="AJ24" s="44"/>
      <c r="AK24" s="79"/>
      <c r="AL24" s="44"/>
      <c r="AM24" s="80"/>
      <c r="AN24" s="119"/>
      <c r="AO24" s="150"/>
      <c r="AP24" s="197">
        <v>1091</v>
      </c>
      <c r="AQ24" s="205"/>
      <c r="AR24" s="152"/>
      <c r="AS24" s="151"/>
      <c r="AT24" s="152"/>
      <c r="AU24" s="151"/>
      <c r="AV24" s="153"/>
      <c r="AW24" s="154"/>
      <c r="AX24" s="154"/>
      <c r="AY24" s="155"/>
      <c r="AZ24" s="156"/>
      <c r="BA24" s="149"/>
      <c r="BB24" s="209">
        <v>1134</v>
      </c>
      <c r="BC24" s="210">
        <f t="shared" ref="BC24:BC37" si="51">BB24-AP24</f>
        <v>43</v>
      </c>
      <c r="BD24" s="166"/>
      <c r="BE24" s="171"/>
      <c r="BF24" s="166"/>
      <c r="BG24" s="171"/>
      <c r="BH24" s="166"/>
      <c r="BI24" s="171"/>
      <c r="BJ24" s="166"/>
      <c r="BK24" s="171"/>
      <c r="BL24" s="166"/>
      <c r="BM24" s="219"/>
      <c r="BN24" s="216">
        <f t="shared" ref="BN24" si="52">BN8</f>
        <v>1191</v>
      </c>
      <c r="BO24" s="215">
        <f t="shared" ref="BO24:BO37" si="53">BN24-BB24</f>
        <v>57</v>
      </c>
      <c r="BP24" s="166"/>
      <c r="BQ24" s="219"/>
      <c r="BR24" s="166"/>
      <c r="BS24" s="219"/>
      <c r="BT24" s="166"/>
      <c r="BU24" s="219"/>
      <c r="BV24" s="166"/>
      <c r="BW24" s="219"/>
      <c r="BX24" s="212">
        <f t="shared" ref="BX24:BX37" si="54">BX8</f>
        <v>1270</v>
      </c>
      <c r="BY24" s="213">
        <f t="shared" ref="BY24:BY37" si="55">BX24-BN24</f>
        <v>79</v>
      </c>
    </row>
    <row r="25" spans="1:77" x14ac:dyDescent="0.15">
      <c r="A25" s="49" t="s">
        <v>10</v>
      </c>
      <c r="B25" s="50">
        <v>41643</v>
      </c>
      <c r="C25" s="79">
        <v>672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>
        <v>706</v>
      </c>
      <c r="O25" s="79">
        <f t="shared" si="49"/>
        <v>34</v>
      </c>
      <c r="P25" s="79"/>
      <c r="Q25" s="79"/>
      <c r="R25" s="79"/>
      <c r="S25" s="79"/>
      <c r="T25" s="49">
        <v>713</v>
      </c>
      <c r="U25" s="79"/>
      <c r="V25" s="79"/>
      <c r="W25" s="79"/>
      <c r="X25" s="79"/>
      <c r="Y25" s="79"/>
      <c r="Z25" s="79"/>
      <c r="AA25" s="79"/>
      <c r="AB25" s="49">
        <v>737</v>
      </c>
      <c r="AC25" s="80">
        <f t="shared" si="50"/>
        <v>24</v>
      </c>
      <c r="AD25" s="52">
        <v>753</v>
      </c>
      <c r="AE25" s="81"/>
      <c r="AF25" s="82"/>
      <c r="AG25" s="79"/>
      <c r="AH25" s="44"/>
      <c r="AI25" s="79"/>
      <c r="AJ25" s="44"/>
      <c r="AK25" s="79"/>
      <c r="AL25" s="44"/>
      <c r="AM25" s="80"/>
      <c r="AN25" s="119"/>
      <c r="AO25" s="150"/>
      <c r="AP25" s="197">
        <v>779</v>
      </c>
      <c r="AQ25" s="205"/>
      <c r="AR25" s="152"/>
      <c r="AS25" s="151"/>
      <c r="AT25" s="152"/>
      <c r="AU25" s="151"/>
      <c r="AV25" s="153"/>
      <c r="AW25" s="154"/>
      <c r="AX25" s="154"/>
      <c r="AY25" s="155"/>
      <c r="AZ25" s="156"/>
      <c r="BA25" s="149"/>
      <c r="BB25" s="123">
        <v>808</v>
      </c>
      <c r="BC25" s="149">
        <f t="shared" si="51"/>
        <v>29</v>
      </c>
      <c r="BD25" s="166"/>
      <c r="BE25" s="171"/>
      <c r="BF25" s="166"/>
      <c r="BG25" s="171"/>
      <c r="BH25" s="166"/>
      <c r="BI25" s="171"/>
      <c r="BJ25" s="166"/>
      <c r="BK25" s="171"/>
      <c r="BL25" s="166"/>
      <c r="BM25" s="219"/>
      <c r="BN25" s="166">
        <f t="shared" ref="BN25" si="56">BN9</f>
        <v>847</v>
      </c>
      <c r="BO25" s="171">
        <f t="shared" si="53"/>
        <v>39</v>
      </c>
      <c r="BP25" s="166"/>
      <c r="BQ25" s="219"/>
      <c r="BR25" s="166"/>
      <c r="BS25" s="219"/>
      <c r="BT25" s="166"/>
      <c r="BU25" s="219"/>
      <c r="BV25" s="166"/>
      <c r="BW25" s="219"/>
      <c r="BX25" s="216">
        <f t="shared" si="54"/>
        <v>901</v>
      </c>
      <c r="BY25" s="215">
        <f t="shared" si="55"/>
        <v>54</v>
      </c>
    </row>
    <row r="26" spans="1:77" x14ac:dyDescent="0.15">
      <c r="A26" s="49" t="s">
        <v>3</v>
      </c>
      <c r="B26" s="50">
        <v>41664</v>
      </c>
      <c r="C26" s="79">
        <v>595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>
        <v>627</v>
      </c>
      <c r="O26" s="79">
        <f t="shared" si="49"/>
        <v>32</v>
      </c>
      <c r="P26" s="79"/>
      <c r="Q26" s="79"/>
      <c r="R26" s="79"/>
      <c r="S26" s="79"/>
      <c r="T26" s="49">
        <v>637</v>
      </c>
      <c r="U26" s="79"/>
      <c r="V26" s="79"/>
      <c r="W26" s="79"/>
      <c r="X26" s="79"/>
      <c r="Y26" s="79"/>
      <c r="Z26" s="79"/>
      <c r="AA26" s="79"/>
      <c r="AB26" s="49">
        <v>674</v>
      </c>
      <c r="AC26" s="80">
        <f t="shared" si="50"/>
        <v>37</v>
      </c>
      <c r="AD26" s="52">
        <v>700</v>
      </c>
      <c r="AE26" s="81"/>
      <c r="AF26" s="82"/>
      <c r="AG26" s="79"/>
      <c r="AH26" s="44"/>
      <c r="AI26" s="79"/>
      <c r="AJ26" s="44"/>
      <c r="AK26" s="79"/>
      <c r="AL26" s="44"/>
      <c r="AM26" s="80"/>
      <c r="AN26" s="119"/>
      <c r="AO26" s="150"/>
      <c r="AP26" s="197">
        <v>724</v>
      </c>
      <c r="AQ26" s="205"/>
      <c r="AR26" s="152"/>
      <c r="AS26" s="151"/>
      <c r="AT26" s="152"/>
      <c r="AU26" s="151"/>
      <c r="AV26" s="153"/>
      <c r="AW26" s="154"/>
      <c r="AX26" s="154"/>
      <c r="AY26" s="155"/>
      <c r="AZ26" s="156"/>
      <c r="BA26" s="149"/>
      <c r="BB26" s="123">
        <v>754</v>
      </c>
      <c r="BC26" s="149">
        <f t="shared" si="51"/>
        <v>30</v>
      </c>
      <c r="BD26" s="166"/>
      <c r="BE26" s="171"/>
      <c r="BF26" s="166"/>
      <c r="BG26" s="171"/>
      <c r="BH26" s="166"/>
      <c r="BI26" s="171"/>
      <c r="BJ26" s="166"/>
      <c r="BK26" s="171"/>
      <c r="BL26" s="166"/>
      <c r="BM26" s="219"/>
      <c r="BN26" s="166">
        <f t="shared" ref="BN26" si="57">BN10</f>
        <v>789</v>
      </c>
      <c r="BO26" s="171">
        <f t="shared" si="53"/>
        <v>35</v>
      </c>
      <c r="BP26" s="166"/>
      <c r="BQ26" s="219"/>
      <c r="BR26" s="166"/>
      <c r="BS26" s="219"/>
      <c r="BT26" s="166"/>
      <c r="BU26" s="219"/>
      <c r="BV26" s="166"/>
      <c r="BW26" s="219"/>
      <c r="BX26" s="166">
        <f t="shared" si="54"/>
        <v>826</v>
      </c>
      <c r="BY26" s="219">
        <f t="shared" si="55"/>
        <v>37</v>
      </c>
    </row>
    <row r="27" spans="1:77" x14ac:dyDescent="0.15">
      <c r="A27" s="49" t="s">
        <v>11</v>
      </c>
      <c r="B27" s="50">
        <v>41633</v>
      </c>
      <c r="C27" s="79">
        <v>568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>
        <v>610</v>
      </c>
      <c r="O27" s="79">
        <f t="shared" si="49"/>
        <v>42</v>
      </c>
      <c r="P27" s="79"/>
      <c r="Q27" s="79"/>
      <c r="R27" s="79"/>
      <c r="S27" s="79"/>
      <c r="T27" s="49">
        <v>623</v>
      </c>
      <c r="U27" s="79"/>
      <c r="V27" s="79"/>
      <c r="W27" s="79"/>
      <c r="X27" s="79"/>
      <c r="Y27" s="79"/>
      <c r="Z27" s="79"/>
      <c r="AA27" s="79"/>
      <c r="AB27" s="49">
        <v>662</v>
      </c>
      <c r="AC27" s="80">
        <f t="shared" si="50"/>
        <v>39</v>
      </c>
      <c r="AD27" s="52">
        <v>676</v>
      </c>
      <c r="AE27" s="81"/>
      <c r="AF27" s="82"/>
      <c r="AG27" s="79"/>
      <c r="AH27" s="44"/>
      <c r="AI27" s="79"/>
      <c r="AJ27" s="44"/>
      <c r="AK27" s="79"/>
      <c r="AL27" s="44"/>
      <c r="AM27" s="80"/>
      <c r="AN27" s="119"/>
      <c r="AO27" s="150"/>
      <c r="AP27" s="197">
        <v>705</v>
      </c>
      <c r="AQ27" s="205"/>
      <c r="AR27" s="152"/>
      <c r="AS27" s="151"/>
      <c r="AT27" s="152"/>
      <c r="AU27" s="151"/>
      <c r="AV27" s="153"/>
      <c r="AW27" s="154"/>
      <c r="AX27" s="154"/>
      <c r="AY27" s="155"/>
      <c r="AZ27" s="156"/>
      <c r="BA27" s="149"/>
      <c r="BB27" s="123">
        <v>738</v>
      </c>
      <c r="BC27" s="149">
        <f t="shared" si="51"/>
        <v>33</v>
      </c>
      <c r="BD27" s="166"/>
      <c r="BE27" s="171"/>
      <c r="BF27" s="166"/>
      <c r="BG27" s="171"/>
      <c r="BH27" s="166"/>
      <c r="BI27" s="171"/>
      <c r="BJ27" s="166"/>
      <c r="BK27" s="171"/>
      <c r="BL27" s="166"/>
      <c r="BM27" s="219"/>
      <c r="BN27" s="166">
        <f t="shared" ref="BN27" si="58">BN11</f>
        <v>776</v>
      </c>
      <c r="BO27" s="171">
        <f t="shared" si="53"/>
        <v>38</v>
      </c>
      <c r="BP27" s="166"/>
      <c r="BQ27" s="219"/>
      <c r="BR27" s="166"/>
      <c r="BS27" s="219"/>
      <c r="BT27" s="166"/>
      <c r="BU27" s="219"/>
      <c r="BV27" s="166"/>
      <c r="BW27" s="219"/>
      <c r="BX27" s="166">
        <f t="shared" si="54"/>
        <v>814</v>
      </c>
      <c r="BY27" s="219">
        <f t="shared" si="55"/>
        <v>38</v>
      </c>
    </row>
    <row r="28" spans="1:77" x14ac:dyDescent="0.15">
      <c r="A28" s="97" t="s">
        <v>5</v>
      </c>
      <c r="B28" s="50">
        <v>41712</v>
      </c>
      <c r="C28" s="79">
        <v>446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>
        <v>547</v>
      </c>
      <c r="O28" s="79">
        <f t="shared" si="49"/>
        <v>101</v>
      </c>
      <c r="P28" s="79"/>
      <c r="Q28" s="79"/>
      <c r="R28" s="79"/>
      <c r="S28" s="79"/>
      <c r="T28" s="49">
        <v>577</v>
      </c>
      <c r="U28" s="79"/>
      <c r="V28" s="79"/>
      <c r="W28" s="79"/>
      <c r="X28" s="79"/>
      <c r="Y28" s="79"/>
      <c r="Z28" s="79"/>
      <c r="AA28" s="79"/>
      <c r="AB28" s="49">
        <v>652</v>
      </c>
      <c r="AC28" s="80">
        <f t="shared" si="50"/>
        <v>75</v>
      </c>
      <c r="AD28" s="52">
        <v>686</v>
      </c>
      <c r="AE28" s="81"/>
      <c r="AF28" s="82"/>
      <c r="AG28" s="79"/>
      <c r="AH28" s="44"/>
      <c r="AI28" s="79"/>
      <c r="AJ28" s="44"/>
      <c r="AK28" s="79"/>
      <c r="AL28" s="44"/>
      <c r="AM28" s="80"/>
      <c r="AN28" s="125"/>
      <c r="AO28" s="150"/>
      <c r="AP28" s="197">
        <v>775</v>
      </c>
      <c r="AQ28" s="205"/>
      <c r="AR28" s="152"/>
      <c r="AS28" s="151"/>
      <c r="AT28" s="152"/>
      <c r="AU28" s="151"/>
      <c r="AV28" s="153"/>
      <c r="AW28" s="154"/>
      <c r="AX28" s="154"/>
      <c r="AY28" s="155"/>
      <c r="AZ28" s="156"/>
      <c r="BA28" s="149"/>
      <c r="BB28" s="209">
        <v>822</v>
      </c>
      <c r="BC28" s="210">
        <f t="shared" si="51"/>
        <v>47</v>
      </c>
      <c r="BD28" s="166"/>
      <c r="BE28" s="171"/>
      <c r="BF28" s="166"/>
      <c r="BG28" s="171"/>
      <c r="BH28" s="166"/>
      <c r="BI28" s="171"/>
      <c r="BJ28" s="166"/>
      <c r="BK28" s="171"/>
      <c r="BL28" s="166"/>
      <c r="BM28" s="219"/>
      <c r="BN28" s="212">
        <f t="shared" ref="BN28" si="59">BN12</f>
        <v>902</v>
      </c>
      <c r="BO28" s="213">
        <f t="shared" si="53"/>
        <v>80</v>
      </c>
      <c r="BP28" s="166"/>
      <c r="BQ28" s="219"/>
      <c r="BR28" s="166"/>
      <c r="BS28" s="219"/>
      <c r="BT28" s="166"/>
      <c r="BU28" s="219"/>
      <c r="BV28" s="166"/>
      <c r="BW28" s="219"/>
      <c r="BX28" s="212">
        <f t="shared" si="54"/>
        <v>987</v>
      </c>
      <c r="BY28" s="213">
        <f t="shared" si="55"/>
        <v>85</v>
      </c>
    </row>
    <row r="29" spans="1:77" x14ac:dyDescent="0.15">
      <c r="A29" s="97" t="s">
        <v>8</v>
      </c>
      <c r="B29" s="50">
        <v>41677</v>
      </c>
      <c r="C29" s="79">
        <v>418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>
        <v>439</v>
      </c>
      <c r="O29" s="79">
        <f t="shared" si="49"/>
        <v>21</v>
      </c>
      <c r="P29" s="79"/>
      <c r="Q29" s="79"/>
      <c r="R29" s="79"/>
      <c r="S29" s="79"/>
      <c r="T29" s="49">
        <v>438</v>
      </c>
      <c r="U29" s="79"/>
      <c r="V29" s="79"/>
      <c r="W29" s="79"/>
      <c r="X29" s="79"/>
      <c r="Y29" s="79"/>
      <c r="Z29" s="79"/>
      <c r="AA29" s="79"/>
      <c r="AB29" s="49">
        <v>494</v>
      </c>
      <c r="AC29" s="80">
        <f t="shared" si="50"/>
        <v>56</v>
      </c>
      <c r="AD29" s="52">
        <v>517</v>
      </c>
      <c r="AE29" s="81"/>
      <c r="AF29" s="82"/>
      <c r="AG29" s="79"/>
      <c r="AH29" s="44"/>
      <c r="AI29" s="79"/>
      <c r="AJ29" s="44"/>
      <c r="AK29" s="79"/>
      <c r="AL29" s="44"/>
      <c r="AM29" s="80"/>
      <c r="AN29" s="119"/>
      <c r="AO29" s="150"/>
      <c r="AP29" s="197">
        <v>554</v>
      </c>
      <c r="AQ29" s="205"/>
      <c r="AR29" s="152"/>
      <c r="AS29" s="151"/>
      <c r="AT29" s="152"/>
      <c r="AU29" s="151"/>
      <c r="AV29" s="153"/>
      <c r="AW29" s="154"/>
      <c r="AX29" s="154"/>
      <c r="AY29" s="155"/>
      <c r="AZ29" s="156"/>
      <c r="BA29" s="149"/>
      <c r="BB29" s="209">
        <v>597</v>
      </c>
      <c r="BC29" s="210">
        <f t="shared" si="51"/>
        <v>43</v>
      </c>
      <c r="BD29" s="166"/>
      <c r="BE29" s="171"/>
      <c r="BF29" s="166"/>
      <c r="BG29" s="171"/>
      <c r="BH29" s="166"/>
      <c r="BI29" s="171"/>
      <c r="BJ29" s="166"/>
      <c r="BK29" s="171"/>
      <c r="BL29" s="166"/>
      <c r="BM29" s="219"/>
      <c r="BN29" s="218">
        <f t="shared" ref="BN29" si="60">BN13</f>
        <v>644</v>
      </c>
      <c r="BO29" s="217">
        <f t="shared" si="53"/>
        <v>47</v>
      </c>
      <c r="BP29" s="166"/>
      <c r="BQ29" s="219"/>
      <c r="BR29" s="166"/>
      <c r="BS29" s="219"/>
      <c r="BT29" s="166"/>
      <c r="BU29" s="219"/>
      <c r="BV29" s="166"/>
      <c r="BW29" s="219"/>
      <c r="BX29" s="216">
        <f>BX13</f>
        <v>706</v>
      </c>
      <c r="BY29" s="215">
        <f t="shared" si="55"/>
        <v>62</v>
      </c>
    </row>
    <row r="30" spans="1:77" x14ac:dyDescent="0.15">
      <c r="A30" s="49" t="s">
        <v>4</v>
      </c>
      <c r="B30" s="50">
        <v>41646</v>
      </c>
      <c r="C30" s="79">
        <v>394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>
        <v>435</v>
      </c>
      <c r="O30" s="79">
        <f t="shared" si="49"/>
        <v>41</v>
      </c>
      <c r="P30" s="79"/>
      <c r="Q30" s="79"/>
      <c r="R30" s="79"/>
      <c r="S30" s="79"/>
      <c r="T30" s="49">
        <v>443</v>
      </c>
      <c r="U30" s="79"/>
      <c r="V30" s="79"/>
      <c r="W30" s="79"/>
      <c r="X30" s="79"/>
      <c r="Y30" s="79"/>
      <c r="Z30" s="79"/>
      <c r="AA30" s="79"/>
      <c r="AB30" s="49">
        <v>474</v>
      </c>
      <c r="AC30" s="80">
        <f t="shared" si="50"/>
        <v>31</v>
      </c>
      <c r="AD30" s="52">
        <v>488</v>
      </c>
      <c r="AE30" s="81"/>
      <c r="AF30" s="82"/>
      <c r="AG30" s="79"/>
      <c r="AH30" s="44"/>
      <c r="AI30" s="79"/>
      <c r="AJ30" s="44"/>
      <c r="AK30" s="79"/>
      <c r="AL30" s="44"/>
      <c r="AM30" s="80"/>
      <c r="AN30" s="119"/>
      <c r="AO30" s="150"/>
      <c r="AP30" s="197">
        <v>513</v>
      </c>
      <c r="AQ30" s="205"/>
      <c r="AR30" s="152"/>
      <c r="AS30" s="151"/>
      <c r="AT30" s="152"/>
      <c r="AU30" s="151"/>
      <c r="AV30" s="153"/>
      <c r="AW30" s="154"/>
      <c r="AX30" s="154"/>
      <c r="AY30" s="155"/>
      <c r="AZ30" s="156"/>
      <c r="BA30" s="149"/>
      <c r="BB30" s="123">
        <v>545</v>
      </c>
      <c r="BC30" s="149">
        <f t="shared" si="51"/>
        <v>32</v>
      </c>
      <c r="BD30" s="166"/>
      <c r="BE30" s="171"/>
      <c r="BF30" s="166"/>
      <c r="BG30" s="171"/>
      <c r="BH30" s="166"/>
      <c r="BI30" s="171"/>
      <c r="BJ30" s="166"/>
      <c r="BK30" s="171"/>
      <c r="BL30" s="166"/>
      <c r="BM30" s="219"/>
      <c r="BN30" s="166">
        <f t="shared" ref="BN30" si="61">BN14</f>
        <v>581</v>
      </c>
      <c r="BO30" s="171">
        <f t="shared" si="53"/>
        <v>36</v>
      </c>
      <c r="BP30" s="166"/>
      <c r="BQ30" s="219"/>
      <c r="BR30" s="166"/>
      <c r="BS30" s="219"/>
      <c r="BT30" s="166"/>
      <c r="BU30" s="219"/>
      <c r="BV30" s="166"/>
      <c r="BW30" s="219"/>
      <c r="BX30" s="166">
        <f t="shared" si="54"/>
        <v>608</v>
      </c>
      <c r="BY30" s="219">
        <f t="shared" si="55"/>
        <v>27</v>
      </c>
    </row>
    <row r="31" spans="1:77" x14ac:dyDescent="0.15">
      <c r="A31" s="49" t="s">
        <v>14</v>
      </c>
      <c r="B31" s="50">
        <v>41633</v>
      </c>
      <c r="C31" s="79">
        <v>377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>
        <v>417</v>
      </c>
      <c r="O31" s="79">
        <f t="shared" si="49"/>
        <v>40</v>
      </c>
      <c r="P31" s="79"/>
      <c r="Q31" s="79"/>
      <c r="R31" s="79"/>
      <c r="S31" s="79"/>
      <c r="T31" s="49">
        <v>445</v>
      </c>
      <c r="U31" s="79"/>
      <c r="V31" s="79"/>
      <c r="W31" s="79"/>
      <c r="X31" s="79"/>
      <c r="Y31" s="79"/>
      <c r="Z31" s="79"/>
      <c r="AA31" s="79"/>
      <c r="AB31" s="49">
        <v>466</v>
      </c>
      <c r="AC31" s="80">
        <f t="shared" si="50"/>
        <v>21</v>
      </c>
      <c r="AD31" s="52">
        <v>477</v>
      </c>
      <c r="AE31" s="81"/>
      <c r="AF31" s="82"/>
      <c r="AG31" s="79"/>
      <c r="AH31" s="44"/>
      <c r="AI31" s="79"/>
      <c r="AJ31" s="44"/>
      <c r="AK31" s="79"/>
      <c r="AL31" s="44"/>
      <c r="AM31" s="80"/>
      <c r="AN31" s="119"/>
      <c r="AO31" s="150"/>
      <c r="AP31" s="197">
        <v>490</v>
      </c>
      <c r="AQ31" s="205"/>
      <c r="AR31" s="152"/>
      <c r="AS31" s="151"/>
      <c r="AT31" s="152"/>
      <c r="AU31" s="151"/>
      <c r="AV31" s="153"/>
      <c r="AW31" s="154"/>
      <c r="AX31" s="154"/>
      <c r="AY31" s="155"/>
      <c r="AZ31" s="156"/>
      <c r="BA31" s="149"/>
      <c r="BB31" s="123">
        <v>514</v>
      </c>
      <c r="BC31" s="149">
        <f t="shared" si="51"/>
        <v>24</v>
      </c>
      <c r="BD31" s="166"/>
      <c r="BE31" s="171"/>
      <c r="BF31" s="166"/>
      <c r="BG31" s="171"/>
      <c r="BH31" s="166"/>
      <c r="BI31" s="171"/>
      <c r="BJ31" s="166"/>
      <c r="BK31" s="171"/>
      <c r="BL31" s="166"/>
      <c r="BM31" s="219"/>
      <c r="BN31" s="166">
        <f t="shared" ref="BN31" si="62">BN15</f>
        <v>537</v>
      </c>
      <c r="BO31" s="171">
        <f t="shared" si="53"/>
        <v>23</v>
      </c>
      <c r="BP31" s="166"/>
      <c r="BQ31" s="219"/>
      <c r="BR31" s="166"/>
      <c r="BS31" s="219"/>
      <c r="BT31" s="166"/>
      <c r="BU31" s="219"/>
      <c r="BV31" s="166"/>
      <c r="BW31" s="219"/>
      <c r="BX31" s="166">
        <f t="shared" si="54"/>
        <v>553</v>
      </c>
      <c r="BY31" s="219">
        <f t="shared" si="55"/>
        <v>16</v>
      </c>
    </row>
    <row r="32" spans="1:77" x14ac:dyDescent="0.15">
      <c r="A32" s="97" t="s">
        <v>7</v>
      </c>
      <c r="B32" s="50">
        <v>41698</v>
      </c>
      <c r="C32" s="79">
        <v>244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>
        <v>289</v>
      </c>
      <c r="O32" s="79">
        <f t="shared" si="49"/>
        <v>45</v>
      </c>
      <c r="P32" s="79"/>
      <c r="Q32" s="79"/>
      <c r="R32" s="79"/>
      <c r="S32" s="79"/>
      <c r="T32" s="49">
        <v>298</v>
      </c>
      <c r="U32" s="79"/>
      <c r="V32" s="79"/>
      <c r="W32" s="79"/>
      <c r="X32" s="79"/>
      <c r="Y32" s="79"/>
      <c r="Z32" s="79"/>
      <c r="AA32" s="79"/>
      <c r="AB32" s="49">
        <v>398</v>
      </c>
      <c r="AC32" s="80">
        <f t="shared" si="50"/>
        <v>100</v>
      </c>
      <c r="AD32" s="52">
        <v>455</v>
      </c>
      <c r="AE32" s="81"/>
      <c r="AF32" s="82"/>
      <c r="AG32" s="79"/>
      <c r="AH32" s="49"/>
      <c r="AI32" s="49"/>
      <c r="AJ32" s="49"/>
      <c r="AK32" s="49"/>
      <c r="AL32" s="49"/>
      <c r="AM32" s="51"/>
      <c r="AN32" s="119"/>
      <c r="AO32" s="150"/>
      <c r="AP32" s="197">
        <v>556</v>
      </c>
      <c r="AQ32" s="206"/>
      <c r="AR32" s="152"/>
      <c r="AS32" s="152"/>
      <c r="AT32" s="152"/>
      <c r="AU32" s="152"/>
      <c r="AV32" s="157"/>
      <c r="AW32" s="154"/>
      <c r="AX32" s="154"/>
      <c r="AY32" s="155"/>
      <c r="AZ32" s="156"/>
      <c r="BA32" s="149"/>
      <c r="BB32" s="207">
        <v>630</v>
      </c>
      <c r="BC32" s="208">
        <f t="shared" si="51"/>
        <v>74</v>
      </c>
      <c r="BD32" s="166"/>
      <c r="BE32" s="171"/>
      <c r="BF32" s="166"/>
      <c r="BG32" s="171"/>
      <c r="BH32" s="166"/>
      <c r="BI32" s="171"/>
      <c r="BJ32" s="166"/>
      <c r="BK32" s="171"/>
      <c r="BL32" s="166"/>
      <c r="BM32" s="219"/>
      <c r="BN32" s="212">
        <f t="shared" ref="BN32" si="63">BN16</f>
        <v>704</v>
      </c>
      <c r="BO32" s="213">
        <f t="shared" si="53"/>
        <v>74</v>
      </c>
      <c r="BP32" s="166"/>
      <c r="BQ32" s="219"/>
      <c r="BR32" s="166"/>
      <c r="BS32" s="219"/>
      <c r="BT32" s="166"/>
      <c r="BU32" s="219"/>
      <c r="BV32" s="166"/>
      <c r="BW32" s="219"/>
      <c r="BX32" s="212">
        <f>BX16</f>
        <v>786</v>
      </c>
      <c r="BY32" s="213">
        <f t="shared" si="55"/>
        <v>82</v>
      </c>
    </row>
    <row r="33" spans="1:77" x14ac:dyDescent="0.15">
      <c r="A33" s="49" t="s">
        <v>9</v>
      </c>
      <c r="B33" s="50">
        <v>41698</v>
      </c>
      <c r="C33" s="79">
        <v>222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>
        <v>273</v>
      </c>
      <c r="O33" s="79">
        <f t="shared" si="49"/>
        <v>51</v>
      </c>
      <c r="P33" s="79"/>
      <c r="Q33" s="79"/>
      <c r="R33" s="79"/>
      <c r="S33" s="79"/>
      <c r="T33" s="49">
        <v>301</v>
      </c>
      <c r="U33" s="79"/>
      <c r="V33" s="79"/>
      <c r="W33" s="79"/>
      <c r="X33" s="79"/>
      <c r="Y33" s="79"/>
      <c r="Z33" s="79"/>
      <c r="AA33" s="79"/>
      <c r="AB33" s="49">
        <v>347</v>
      </c>
      <c r="AC33" s="80">
        <f t="shared" si="50"/>
        <v>46</v>
      </c>
      <c r="AD33" s="52">
        <v>374</v>
      </c>
      <c r="AE33" s="81"/>
      <c r="AF33" s="82"/>
      <c r="AG33" s="79"/>
      <c r="AH33" s="49"/>
      <c r="AI33" s="49"/>
      <c r="AJ33" s="49"/>
      <c r="AK33" s="49"/>
      <c r="AL33" s="49"/>
      <c r="AM33" s="51"/>
      <c r="AN33" s="119"/>
      <c r="AO33" s="150"/>
      <c r="AP33" s="197">
        <v>421</v>
      </c>
      <c r="AQ33" s="206"/>
      <c r="AR33" s="152"/>
      <c r="AS33" s="152"/>
      <c r="AT33" s="152"/>
      <c r="AU33" s="152"/>
      <c r="AV33" s="157"/>
      <c r="AW33" s="154"/>
      <c r="AX33" s="154"/>
      <c r="AY33" s="155"/>
      <c r="AZ33" s="156"/>
      <c r="BA33" s="149"/>
      <c r="BB33" s="123">
        <v>454</v>
      </c>
      <c r="BC33" s="149">
        <f t="shared" si="51"/>
        <v>33</v>
      </c>
      <c r="BD33" s="166"/>
      <c r="BE33" s="171"/>
      <c r="BF33" s="166"/>
      <c r="BG33" s="171"/>
      <c r="BH33" s="166"/>
      <c r="BI33" s="171"/>
      <c r="BJ33" s="166"/>
      <c r="BK33" s="171"/>
      <c r="BL33" s="166"/>
      <c r="BM33" s="219"/>
      <c r="BN33" s="216">
        <f t="shared" ref="BN33" si="64">BN17</f>
        <v>506</v>
      </c>
      <c r="BO33" s="215">
        <f t="shared" si="53"/>
        <v>52</v>
      </c>
      <c r="BP33" s="166"/>
      <c r="BQ33" s="219"/>
      <c r="BR33" s="166"/>
      <c r="BS33" s="219"/>
      <c r="BT33" s="166"/>
      <c r="BU33" s="219"/>
      <c r="BV33" s="166"/>
      <c r="BW33" s="219"/>
      <c r="BX33" s="276">
        <f t="shared" si="54"/>
        <v>553</v>
      </c>
      <c r="BY33" s="277">
        <f t="shared" si="55"/>
        <v>47</v>
      </c>
    </row>
    <row r="34" spans="1:77" x14ac:dyDescent="0.15">
      <c r="A34" s="49" t="s">
        <v>15</v>
      </c>
      <c r="B34" s="50">
        <v>41738</v>
      </c>
      <c r="C34" s="79">
        <v>110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>
        <v>139</v>
      </c>
      <c r="O34" s="79">
        <f t="shared" si="49"/>
        <v>29</v>
      </c>
      <c r="P34" s="79"/>
      <c r="Q34" s="79"/>
      <c r="R34" s="79"/>
      <c r="S34" s="79"/>
      <c r="T34" s="49">
        <v>162</v>
      </c>
      <c r="U34" s="79"/>
      <c r="V34" s="79"/>
      <c r="W34" s="79"/>
      <c r="X34" s="79"/>
      <c r="Y34" s="79"/>
      <c r="Z34" s="79"/>
      <c r="AA34" s="79"/>
      <c r="AB34" s="49">
        <v>228</v>
      </c>
      <c r="AC34" s="80">
        <f t="shared" si="50"/>
        <v>66</v>
      </c>
      <c r="AD34" s="52">
        <v>259</v>
      </c>
      <c r="AE34" s="81"/>
      <c r="AF34" s="82"/>
      <c r="AG34" s="79"/>
      <c r="AH34" s="49"/>
      <c r="AI34" s="49"/>
      <c r="AJ34" s="49"/>
      <c r="AK34" s="49"/>
      <c r="AL34" s="49"/>
      <c r="AM34" s="51"/>
      <c r="AN34" s="119"/>
      <c r="AO34" s="150"/>
      <c r="AP34" s="197">
        <v>281</v>
      </c>
      <c r="AQ34" s="206"/>
      <c r="AR34" s="152"/>
      <c r="AS34" s="152"/>
      <c r="AT34" s="152"/>
      <c r="AU34" s="152"/>
      <c r="AV34" s="157"/>
      <c r="AW34" s="154"/>
      <c r="AX34" s="154"/>
      <c r="AY34" s="155"/>
      <c r="AZ34" s="156"/>
      <c r="BA34" s="149"/>
      <c r="BB34" s="123">
        <v>301</v>
      </c>
      <c r="BC34" s="149">
        <f t="shared" si="51"/>
        <v>20</v>
      </c>
      <c r="BD34" s="166"/>
      <c r="BE34" s="171"/>
      <c r="BF34" s="166"/>
      <c r="BG34" s="171"/>
      <c r="BH34" s="166"/>
      <c r="BI34" s="171"/>
      <c r="BJ34" s="166"/>
      <c r="BK34" s="171"/>
      <c r="BL34" s="166"/>
      <c r="BM34" s="219"/>
      <c r="BN34" s="166">
        <f t="shared" ref="BN34" si="65">BN18</f>
        <v>333</v>
      </c>
      <c r="BO34" s="171">
        <f t="shared" si="53"/>
        <v>32</v>
      </c>
      <c r="BP34" s="166"/>
      <c r="BQ34" s="219"/>
      <c r="BR34" s="166"/>
      <c r="BS34" s="219"/>
      <c r="BT34" s="166"/>
      <c r="BU34" s="219"/>
      <c r="BV34" s="166"/>
      <c r="BW34" s="219"/>
      <c r="BX34" s="276">
        <f t="shared" si="54"/>
        <v>378</v>
      </c>
      <c r="BY34" s="277">
        <f t="shared" si="55"/>
        <v>45</v>
      </c>
    </row>
    <row r="35" spans="1:77" x14ac:dyDescent="0.15">
      <c r="A35" s="49" t="s">
        <v>13</v>
      </c>
      <c r="B35" s="50">
        <v>41698</v>
      </c>
      <c r="C35" s="79">
        <v>110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>
        <v>137</v>
      </c>
      <c r="O35" s="79">
        <f t="shared" si="49"/>
        <v>27</v>
      </c>
      <c r="P35" s="79"/>
      <c r="Q35" s="79"/>
      <c r="R35" s="79"/>
      <c r="S35" s="79"/>
      <c r="T35" s="49">
        <v>158</v>
      </c>
      <c r="U35" s="79"/>
      <c r="V35" s="79"/>
      <c r="W35" s="79"/>
      <c r="X35" s="79"/>
      <c r="Y35" s="79"/>
      <c r="Z35" s="79"/>
      <c r="AA35" s="79"/>
      <c r="AB35" s="49">
        <v>198</v>
      </c>
      <c r="AC35" s="80">
        <f t="shared" si="50"/>
        <v>40</v>
      </c>
      <c r="AD35" s="52">
        <v>210</v>
      </c>
      <c r="AE35" s="81"/>
      <c r="AF35" s="82"/>
      <c r="AG35" s="79"/>
      <c r="AH35" s="49"/>
      <c r="AI35" s="49"/>
      <c r="AJ35" s="49"/>
      <c r="AK35" s="49"/>
      <c r="AL35" s="49"/>
      <c r="AM35" s="51"/>
      <c r="AN35" s="119"/>
      <c r="AO35" s="150"/>
      <c r="AP35" s="197">
        <v>188</v>
      </c>
      <c r="AQ35" s="206"/>
      <c r="AR35" s="152"/>
      <c r="AS35" s="152"/>
      <c r="AT35" s="152"/>
      <c r="AU35" s="152"/>
      <c r="AV35" s="157"/>
      <c r="AW35" s="154"/>
      <c r="AX35" s="154"/>
      <c r="AY35" s="155"/>
      <c r="AZ35" s="156"/>
      <c r="BA35" s="158"/>
      <c r="BB35" s="123">
        <v>221</v>
      </c>
      <c r="BC35" s="149">
        <f t="shared" si="51"/>
        <v>33</v>
      </c>
      <c r="BD35" s="166"/>
      <c r="BE35" s="172"/>
      <c r="BF35" s="166"/>
      <c r="BG35" s="172"/>
      <c r="BH35" s="166"/>
      <c r="BI35" s="172"/>
      <c r="BJ35" s="166"/>
      <c r="BK35" s="172"/>
      <c r="BL35" s="166"/>
      <c r="BM35" s="219"/>
      <c r="BN35" s="166">
        <f t="shared" ref="BN35" si="66">BN19</f>
        <v>250</v>
      </c>
      <c r="BO35" s="171">
        <f t="shared" si="53"/>
        <v>29</v>
      </c>
      <c r="BP35" s="166"/>
      <c r="BQ35" s="219"/>
      <c r="BR35" s="166"/>
      <c r="BS35" s="219"/>
      <c r="BT35" s="166"/>
      <c r="BU35" s="219"/>
      <c r="BV35" s="166"/>
      <c r="BW35" s="219"/>
      <c r="BX35" s="166">
        <f t="shared" si="54"/>
        <v>283</v>
      </c>
      <c r="BY35" s="219">
        <f t="shared" si="55"/>
        <v>33</v>
      </c>
    </row>
    <row r="36" spans="1:77" x14ac:dyDescent="0.15">
      <c r="A36" s="49" t="s">
        <v>12</v>
      </c>
      <c r="B36" s="50">
        <v>41698</v>
      </c>
      <c r="C36" s="79">
        <v>95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>
        <v>137</v>
      </c>
      <c r="O36" s="79">
        <f t="shared" si="49"/>
        <v>42</v>
      </c>
      <c r="P36" s="79"/>
      <c r="Q36" s="79"/>
      <c r="R36" s="79"/>
      <c r="S36" s="79"/>
      <c r="T36" s="49">
        <v>155</v>
      </c>
      <c r="U36" s="79"/>
      <c r="V36" s="79"/>
      <c r="W36" s="79"/>
      <c r="X36" s="79"/>
      <c r="Y36" s="79"/>
      <c r="Z36" s="79"/>
      <c r="AA36" s="79"/>
      <c r="AB36" s="49">
        <v>189</v>
      </c>
      <c r="AC36" s="80">
        <f t="shared" si="50"/>
        <v>34</v>
      </c>
      <c r="AD36" s="52">
        <v>202</v>
      </c>
      <c r="AE36" s="81"/>
      <c r="AF36" s="82"/>
      <c r="AG36" s="79"/>
      <c r="AH36" s="49"/>
      <c r="AI36" s="49"/>
      <c r="AJ36" s="49"/>
      <c r="AK36" s="49"/>
      <c r="AL36" s="49"/>
      <c r="AM36" s="51"/>
      <c r="AN36" s="119"/>
      <c r="AO36" s="150"/>
      <c r="AP36" s="197">
        <v>168</v>
      </c>
      <c r="AQ36" s="206"/>
      <c r="AR36" s="152"/>
      <c r="AS36" s="152"/>
      <c r="AT36" s="152"/>
      <c r="AU36" s="152"/>
      <c r="AV36" s="157"/>
      <c r="AW36" s="154"/>
      <c r="AX36" s="154"/>
      <c r="AY36" s="155"/>
      <c r="AZ36" s="156"/>
      <c r="BA36" s="158"/>
      <c r="BB36" s="123">
        <v>197</v>
      </c>
      <c r="BC36" s="149">
        <f t="shared" si="51"/>
        <v>29</v>
      </c>
      <c r="BD36" s="166"/>
      <c r="BE36" s="172"/>
      <c r="BF36" s="166"/>
      <c r="BG36" s="172"/>
      <c r="BH36" s="166"/>
      <c r="BI36" s="172"/>
      <c r="BJ36" s="166"/>
      <c r="BK36" s="172"/>
      <c r="BL36" s="166"/>
      <c r="BM36" s="219"/>
      <c r="BN36" s="166">
        <f t="shared" ref="BN36" si="67">BN20</f>
        <v>220</v>
      </c>
      <c r="BO36" s="171">
        <f t="shared" si="53"/>
        <v>23</v>
      </c>
      <c r="BP36" s="166"/>
      <c r="BQ36" s="219"/>
      <c r="BR36" s="166"/>
      <c r="BS36" s="219"/>
      <c r="BT36" s="166"/>
      <c r="BU36" s="219"/>
      <c r="BV36" s="166"/>
      <c r="BW36" s="219"/>
      <c r="BX36" s="166">
        <f t="shared" si="54"/>
        <v>250</v>
      </c>
      <c r="BY36" s="219">
        <f t="shared" si="55"/>
        <v>30</v>
      </c>
    </row>
    <row r="37" spans="1:77" ht="14.25" thickBot="1" x14ac:dyDescent="0.2">
      <c r="A37" s="252" t="s">
        <v>25</v>
      </c>
      <c r="B37" s="253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4"/>
      <c r="AD37" s="255"/>
      <c r="AE37" s="256"/>
      <c r="AF37" s="257"/>
      <c r="AG37" s="258"/>
      <c r="AH37" s="252"/>
      <c r="AI37" s="258"/>
      <c r="AJ37" s="252"/>
      <c r="AK37" s="258"/>
      <c r="AL37" s="252"/>
      <c r="AM37" s="259"/>
      <c r="AN37" s="260"/>
      <c r="AO37" s="261"/>
      <c r="AP37" s="262">
        <v>75</v>
      </c>
      <c r="AQ37" s="263"/>
      <c r="AR37" s="264"/>
      <c r="AS37" s="264"/>
      <c r="AT37" s="264"/>
      <c r="AU37" s="264"/>
      <c r="AV37" s="265"/>
      <c r="AW37" s="266"/>
      <c r="AX37" s="266"/>
      <c r="AY37" s="267"/>
      <c r="AZ37" s="268"/>
      <c r="BA37" s="269"/>
      <c r="BB37" s="270">
        <v>172</v>
      </c>
      <c r="BC37" s="269">
        <f t="shared" si="51"/>
        <v>97</v>
      </c>
      <c r="BD37" s="271"/>
      <c r="BE37" s="272"/>
      <c r="BF37" s="271"/>
      <c r="BG37" s="272"/>
      <c r="BH37" s="271"/>
      <c r="BI37" s="272"/>
      <c r="BJ37" s="271"/>
      <c r="BK37" s="272"/>
      <c r="BL37" s="271"/>
      <c r="BM37" s="273"/>
      <c r="BN37" s="274">
        <f t="shared" ref="BN37" si="68">BN21</f>
        <v>216</v>
      </c>
      <c r="BO37" s="275">
        <f t="shared" si="53"/>
        <v>44</v>
      </c>
      <c r="BP37" s="271"/>
      <c r="BQ37" s="273"/>
      <c r="BR37" s="271"/>
      <c r="BS37" s="273"/>
      <c r="BT37" s="271"/>
      <c r="BU37" s="273"/>
      <c r="BV37" s="271"/>
      <c r="BW37" s="273"/>
      <c r="BX37" s="279">
        <f t="shared" si="54"/>
        <v>257</v>
      </c>
      <c r="BY37" s="280">
        <f t="shared" si="55"/>
        <v>41</v>
      </c>
    </row>
    <row r="38" spans="1:77" x14ac:dyDescent="0.15">
      <c r="BB38" s="284" t="s">
        <v>129</v>
      </c>
      <c r="BC38" s="285"/>
      <c r="BN38" s="284" t="s">
        <v>129</v>
      </c>
      <c r="BO38" s="285"/>
      <c r="BV38" s="287"/>
      <c r="BW38" s="288"/>
      <c r="BX38" s="284" t="s">
        <v>129</v>
      </c>
      <c r="BY38" s="285"/>
    </row>
    <row r="39" spans="1:77" x14ac:dyDescent="0.15">
      <c r="BB39" s="286"/>
      <c r="BC39" s="286"/>
      <c r="BN39" s="286"/>
      <c r="BO39" s="286"/>
      <c r="BV39" s="288"/>
      <c r="BW39" s="288"/>
      <c r="BX39" s="286"/>
      <c r="BY39" s="286"/>
    </row>
    <row r="40" spans="1:77" x14ac:dyDescent="0.15">
      <c r="BB40" s="286"/>
      <c r="BC40" s="286"/>
      <c r="BN40" s="286"/>
      <c r="BO40" s="286"/>
      <c r="BV40" s="288"/>
      <c r="BW40" s="288"/>
      <c r="BX40" s="286"/>
      <c r="BY40" s="286"/>
    </row>
  </sheetData>
  <sortState ref="A6:C19">
    <sortCondition descending="1" ref="C6:C19"/>
  </sortState>
  <mergeCells count="44">
    <mergeCell ref="AT5:AU5"/>
    <mergeCell ref="AR5:AS5"/>
    <mergeCell ref="AX5:AY5"/>
    <mergeCell ref="BX5:BY5"/>
    <mergeCell ref="BV5:BW5"/>
    <mergeCell ref="AB5:AC5"/>
    <mergeCell ref="AP5:AQ5"/>
    <mergeCell ref="AN5:AO5"/>
    <mergeCell ref="AL5:AM5"/>
    <mergeCell ref="AJ5:AK5"/>
    <mergeCell ref="AH5:AI5"/>
    <mergeCell ref="AD5:AE5"/>
    <mergeCell ref="AF5:AG5"/>
    <mergeCell ref="A5:A6"/>
    <mergeCell ref="B5:B6"/>
    <mergeCell ref="N5:O5"/>
    <mergeCell ref="P5:Q5"/>
    <mergeCell ref="Z5:AA5"/>
    <mergeCell ref="X5:Y5"/>
    <mergeCell ref="V5:W5"/>
    <mergeCell ref="T5:U5"/>
    <mergeCell ref="R5:S5"/>
    <mergeCell ref="C4:M4"/>
    <mergeCell ref="D5:E5"/>
    <mergeCell ref="F5:G5"/>
    <mergeCell ref="H5:I5"/>
    <mergeCell ref="J5:K5"/>
    <mergeCell ref="L5:M5"/>
    <mergeCell ref="BX38:BY40"/>
    <mergeCell ref="BV38:BW40"/>
    <mergeCell ref="BN38:BO40"/>
    <mergeCell ref="BB38:BC40"/>
    <mergeCell ref="AV5:AW5"/>
    <mergeCell ref="BB5:BC5"/>
    <mergeCell ref="BJ5:BK5"/>
    <mergeCell ref="AZ5:BA5"/>
    <mergeCell ref="BF5:BG5"/>
    <mergeCell ref="BH5:BI5"/>
    <mergeCell ref="BT5:BU5"/>
    <mergeCell ref="BR5:BS5"/>
    <mergeCell ref="BP5:BQ5"/>
    <mergeCell ref="BN5:BO5"/>
    <mergeCell ref="BL5:BM5"/>
    <mergeCell ref="BD5:BE5"/>
  </mergeCells>
  <phoneticPr fontId="1"/>
  <pageMargins left="0" right="0" top="0.74803149606299213" bottom="0.74803149606299213" header="0.31496062992125984" footer="0.31496062992125984"/>
  <pageSetup paperSize="12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A17" workbookViewId="0">
      <selection activeCell="E51" sqref="E51"/>
    </sheetView>
  </sheetViews>
  <sheetFormatPr defaultRowHeight="13.5" x14ac:dyDescent="0.15"/>
  <cols>
    <col min="1" max="1" width="23.5" customWidth="1"/>
    <col min="2" max="2" width="6.25" customWidth="1"/>
    <col min="3" max="3" width="15.25" customWidth="1"/>
    <col min="4" max="4" width="20" customWidth="1"/>
    <col min="5" max="5" width="19" customWidth="1"/>
    <col min="6" max="6" width="19.375" customWidth="1"/>
    <col min="7" max="7" width="19" customWidth="1"/>
    <col min="8" max="8" width="19.5" customWidth="1"/>
    <col min="9" max="9" width="23.875" customWidth="1"/>
  </cols>
  <sheetData>
    <row r="2" spans="1:8" ht="21" x14ac:dyDescent="0.15">
      <c r="B2" s="27" t="s">
        <v>62</v>
      </c>
    </row>
    <row r="3" spans="1:8" ht="14.25" thickBot="1" x14ac:dyDescent="0.2"/>
    <row r="4" spans="1:8" ht="14.25" thickBot="1" x14ac:dyDescent="0.2">
      <c r="A4" s="308"/>
      <c r="B4" s="310">
        <v>41783</v>
      </c>
      <c r="C4" s="310"/>
      <c r="D4" s="310"/>
      <c r="E4" s="310"/>
      <c r="F4" s="310"/>
      <c r="G4" s="310"/>
      <c r="H4" s="311"/>
    </row>
    <row r="5" spans="1:8" x14ac:dyDescent="0.15">
      <c r="A5" s="309"/>
      <c r="B5" s="312">
        <v>1.6666666666666666E-2</v>
      </c>
      <c r="C5" s="313"/>
      <c r="D5" s="308" t="s">
        <v>73</v>
      </c>
      <c r="E5" s="314"/>
      <c r="F5" s="314"/>
      <c r="G5" s="314"/>
      <c r="H5" s="316"/>
    </row>
    <row r="6" spans="1:8" x14ac:dyDescent="0.15">
      <c r="A6" s="309"/>
      <c r="B6" s="30" t="s">
        <v>64</v>
      </c>
      <c r="C6" s="29" t="s">
        <v>65</v>
      </c>
      <c r="D6" s="30" t="s">
        <v>74</v>
      </c>
      <c r="E6" s="28" t="s">
        <v>75</v>
      </c>
      <c r="F6" s="28" t="s">
        <v>76</v>
      </c>
      <c r="G6" s="28" t="s">
        <v>77</v>
      </c>
      <c r="H6" s="29" t="s">
        <v>83</v>
      </c>
    </row>
    <row r="7" spans="1:8" x14ac:dyDescent="0.15">
      <c r="A7" s="31" t="s">
        <v>66</v>
      </c>
      <c r="B7" s="33">
        <v>1</v>
      </c>
      <c r="C7" s="34" t="s">
        <v>67</v>
      </c>
      <c r="D7" s="33" t="s">
        <v>88</v>
      </c>
      <c r="E7" s="35" t="s">
        <v>89</v>
      </c>
      <c r="F7" s="35" t="s">
        <v>90</v>
      </c>
      <c r="G7" s="35" t="s">
        <v>91</v>
      </c>
      <c r="H7" s="34" t="s">
        <v>92</v>
      </c>
    </row>
    <row r="8" spans="1:8" x14ac:dyDescent="0.15">
      <c r="A8" s="31" t="s">
        <v>63</v>
      </c>
      <c r="B8" s="33">
        <v>1</v>
      </c>
      <c r="C8" s="34">
        <v>1</v>
      </c>
      <c r="D8" s="33" t="s">
        <v>78</v>
      </c>
      <c r="E8" s="35" t="s">
        <v>93</v>
      </c>
      <c r="F8" s="35"/>
      <c r="G8" s="35"/>
      <c r="H8" s="34"/>
    </row>
    <row r="9" spans="1:8" x14ac:dyDescent="0.15">
      <c r="A9" s="31" t="s">
        <v>68</v>
      </c>
      <c r="B9" s="33">
        <v>1</v>
      </c>
      <c r="C9" s="34">
        <v>1</v>
      </c>
      <c r="D9" s="33" t="s">
        <v>79</v>
      </c>
      <c r="E9" s="35" t="s">
        <v>95</v>
      </c>
      <c r="F9" s="35" t="s">
        <v>95</v>
      </c>
      <c r="G9" s="35" t="s">
        <v>96</v>
      </c>
      <c r="H9" s="34" t="s">
        <v>96</v>
      </c>
    </row>
    <row r="10" spans="1:8" x14ac:dyDescent="0.15">
      <c r="A10" s="31" t="s">
        <v>69</v>
      </c>
      <c r="B10" s="33">
        <v>1</v>
      </c>
      <c r="C10" s="34">
        <v>2</v>
      </c>
      <c r="D10" s="33" t="s">
        <v>80</v>
      </c>
      <c r="E10" s="35" t="s">
        <v>109</v>
      </c>
      <c r="F10" s="35"/>
      <c r="G10" s="35"/>
      <c r="H10" s="34"/>
    </row>
    <row r="11" spans="1:8" x14ac:dyDescent="0.15">
      <c r="A11" s="31" t="s">
        <v>70</v>
      </c>
      <c r="B11" s="33">
        <v>1</v>
      </c>
      <c r="C11" s="34">
        <v>1</v>
      </c>
      <c r="D11" s="33" t="s">
        <v>85</v>
      </c>
      <c r="E11" s="35" t="s">
        <v>101</v>
      </c>
      <c r="F11" s="35"/>
      <c r="G11" s="35"/>
      <c r="H11" s="34"/>
    </row>
    <row r="12" spans="1:8" x14ac:dyDescent="0.15">
      <c r="A12" s="31" t="s">
        <v>71</v>
      </c>
      <c r="B12" s="33">
        <v>1</v>
      </c>
      <c r="C12" s="34">
        <v>1</v>
      </c>
      <c r="D12" s="33" t="s">
        <v>85</v>
      </c>
      <c r="E12" s="35" t="s">
        <v>105</v>
      </c>
      <c r="F12" s="35" t="s">
        <v>106</v>
      </c>
      <c r="G12" s="35" t="s">
        <v>107</v>
      </c>
      <c r="H12" s="34" t="s">
        <v>108</v>
      </c>
    </row>
    <row r="13" spans="1:8" x14ac:dyDescent="0.15">
      <c r="A13" s="31" t="s">
        <v>72</v>
      </c>
      <c r="B13" s="33">
        <v>1</v>
      </c>
      <c r="C13" s="34">
        <v>5</v>
      </c>
      <c r="D13" s="33" t="s">
        <v>81</v>
      </c>
      <c r="E13" s="35" t="s">
        <v>106</v>
      </c>
      <c r="F13" s="35" t="s">
        <v>82</v>
      </c>
      <c r="G13" s="35" t="s">
        <v>84</v>
      </c>
      <c r="H13" s="34" t="s">
        <v>85</v>
      </c>
    </row>
    <row r="14" spans="1:8" x14ac:dyDescent="0.15">
      <c r="A14" s="31" t="s">
        <v>86</v>
      </c>
      <c r="B14" s="33">
        <v>1</v>
      </c>
      <c r="C14" s="34" t="s">
        <v>67</v>
      </c>
      <c r="D14" s="33" t="s">
        <v>87</v>
      </c>
      <c r="E14" s="35"/>
      <c r="F14" s="35"/>
      <c r="G14" s="35"/>
      <c r="H14" s="34"/>
    </row>
    <row r="15" spans="1:8" x14ac:dyDescent="0.15">
      <c r="A15" s="31" t="s">
        <v>94</v>
      </c>
      <c r="B15" s="33">
        <v>1</v>
      </c>
      <c r="C15" s="34">
        <v>1</v>
      </c>
      <c r="D15" s="33" t="s">
        <v>85</v>
      </c>
      <c r="E15" s="35"/>
      <c r="F15" s="35"/>
      <c r="G15" s="35"/>
      <c r="H15" s="34"/>
    </row>
    <row r="16" spans="1:8" x14ac:dyDescent="0.15">
      <c r="A16" s="31" t="s">
        <v>97</v>
      </c>
      <c r="B16" s="33">
        <v>1</v>
      </c>
      <c r="C16" s="34">
        <v>3</v>
      </c>
      <c r="D16" s="33" t="s">
        <v>98</v>
      </c>
      <c r="E16" s="35" t="s">
        <v>99</v>
      </c>
      <c r="F16" s="35" t="s">
        <v>100</v>
      </c>
      <c r="G16" s="35" t="s">
        <v>101</v>
      </c>
      <c r="H16" s="34" t="s">
        <v>106</v>
      </c>
    </row>
    <row r="17" spans="1:9" x14ac:dyDescent="0.15">
      <c r="A17" s="31" t="s">
        <v>102</v>
      </c>
      <c r="B17" s="33">
        <v>1</v>
      </c>
      <c r="C17" s="34">
        <v>1</v>
      </c>
      <c r="D17" s="33" t="s">
        <v>85</v>
      </c>
      <c r="E17" s="35" t="s">
        <v>104</v>
      </c>
      <c r="F17" s="35"/>
      <c r="G17" s="35"/>
      <c r="H17" s="34"/>
    </row>
    <row r="18" spans="1:9" ht="14.25" thickBot="1" x14ac:dyDescent="0.2">
      <c r="A18" s="32" t="s">
        <v>103</v>
      </c>
      <c r="B18" s="36">
        <v>1</v>
      </c>
      <c r="C18" s="37">
        <v>1</v>
      </c>
      <c r="D18" s="36" t="s">
        <v>85</v>
      </c>
      <c r="E18" s="38" t="s">
        <v>104</v>
      </c>
      <c r="F18" s="38"/>
      <c r="G18" s="38"/>
      <c r="H18" s="37"/>
    </row>
    <row r="19" spans="1:9" ht="14.25" thickBot="1" x14ac:dyDescent="0.2"/>
    <row r="20" spans="1:9" ht="14.25" thickBot="1" x14ac:dyDescent="0.2">
      <c r="A20" s="308"/>
      <c r="B20" s="310">
        <v>41790</v>
      </c>
      <c r="C20" s="310"/>
      <c r="D20" s="310"/>
      <c r="E20" s="310"/>
      <c r="F20" s="310"/>
      <c r="G20" s="310"/>
      <c r="H20" s="311"/>
    </row>
    <row r="21" spans="1:9" x14ac:dyDescent="0.15">
      <c r="A21" s="309"/>
      <c r="B21" s="312">
        <v>1.6666666666666666E-2</v>
      </c>
      <c r="C21" s="313"/>
      <c r="D21" s="308" t="s">
        <v>73</v>
      </c>
      <c r="E21" s="314"/>
      <c r="F21" s="314"/>
      <c r="G21" s="314"/>
      <c r="H21" s="315"/>
      <c r="I21" s="28"/>
    </row>
    <row r="22" spans="1:9" x14ac:dyDescent="0.15">
      <c r="A22" s="309"/>
      <c r="B22" s="30" t="s">
        <v>64</v>
      </c>
      <c r="C22" s="29" t="s">
        <v>65</v>
      </c>
      <c r="D22" s="30" t="s">
        <v>74</v>
      </c>
      <c r="E22" s="28" t="s">
        <v>75</v>
      </c>
      <c r="F22" s="28" t="s">
        <v>76</v>
      </c>
      <c r="G22" s="28" t="s">
        <v>77</v>
      </c>
      <c r="H22" s="189" t="s">
        <v>83</v>
      </c>
      <c r="I22" s="192"/>
    </row>
    <row r="23" spans="1:9" x14ac:dyDescent="0.15">
      <c r="A23" s="31" t="s">
        <v>66</v>
      </c>
      <c r="B23" s="33">
        <v>1</v>
      </c>
      <c r="C23" s="34"/>
      <c r="D23" s="33" t="s">
        <v>111</v>
      </c>
      <c r="E23" s="35" t="s">
        <v>110</v>
      </c>
      <c r="F23" s="35" t="s">
        <v>113</v>
      </c>
      <c r="G23" s="35"/>
      <c r="H23" s="190"/>
      <c r="I23" s="28"/>
    </row>
    <row r="24" spans="1:9" x14ac:dyDescent="0.15">
      <c r="A24" s="31" t="s">
        <v>1</v>
      </c>
      <c r="B24" s="33">
        <v>1</v>
      </c>
      <c r="C24" s="34"/>
      <c r="D24" s="33" t="s">
        <v>112</v>
      </c>
      <c r="E24" s="35"/>
      <c r="F24" s="35"/>
      <c r="G24" s="35"/>
      <c r="H24" s="190"/>
      <c r="I24" s="28"/>
    </row>
    <row r="25" spans="1:9" x14ac:dyDescent="0.15">
      <c r="A25" s="31" t="s">
        <v>5</v>
      </c>
      <c r="B25" s="33">
        <v>1</v>
      </c>
      <c r="C25" s="34"/>
      <c r="D25" s="33" t="s">
        <v>114</v>
      </c>
      <c r="E25" s="35"/>
      <c r="F25" s="35"/>
      <c r="G25" s="35"/>
      <c r="H25" s="190"/>
      <c r="I25" s="28"/>
    </row>
    <row r="26" spans="1:9" x14ac:dyDescent="0.15">
      <c r="A26" s="31" t="s">
        <v>69</v>
      </c>
      <c r="B26" s="33">
        <v>1</v>
      </c>
      <c r="C26" s="34"/>
      <c r="D26" s="33" t="s">
        <v>114</v>
      </c>
      <c r="E26" s="35"/>
      <c r="F26" s="35"/>
      <c r="G26" s="35"/>
      <c r="H26" s="190"/>
      <c r="I26" s="28"/>
    </row>
    <row r="27" spans="1:9" x14ac:dyDescent="0.15">
      <c r="A27" s="31" t="s">
        <v>11</v>
      </c>
      <c r="B27" s="33">
        <v>1</v>
      </c>
      <c r="C27" s="34"/>
      <c r="D27" s="33" t="s">
        <v>114</v>
      </c>
      <c r="E27" s="35"/>
      <c r="F27" s="35"/>
      <c r="G27" s="35"/>
      <c r="H27" s="190"/>
      <c r="I27" s="28"/>
    </row>
    <row r="28" spans="1:9" x14ac:dyDescent="0.15">
      <c r="A28" s="31" t="s">
        <v>7</v>
      </c>
      <c r="B28" s="33">
        <v>1</v>
      </c>
      <c r="C28" s="34"/>
      <c r="D28" s="33" t="s">
        <v>114</v>
      </c>
      <c r="E28" s="35"/>
      <c r="F28" s="35"/>
      <c r="G28" s="35"/>
      <c r="H28" s="190"/>
      <c r="I28" s="28"/>
    </row>
    <row r="29" spans="1:9" x14ac:dyDescent="0.15">
      <c r="A29" s="31" t="s">
        <v>8</v>
      </c>
      <c r="B29" s="33">
        <v>1</v>
      </c>
      <c r="C29" s="34"/>
      <c r="D29" s="33" t="s">
        <v>115</v>
      </c>
      <c r="E29" s="35" t="s">
        <v>116</v>
      </c>
      <c r="F29" s="35" t="s">
        <v>117</v>
      </c>
      <c r="G29" s="35" t="s">
        <v>118</v>
      </c>
      <c r="H29" s="190" t="s">
        <v>114</v>
      </c>
      <c r="I29" s="28"/>
    </row>
    <row r="30" spans="1:9" x14ac:dyDescent="0.15">
      <c r="A30" s="31" t="s">
        <v>4</v>
      </c>
      <c r="B30" s="33">
        <v>1</v>
      </c>
      <c r="C30" s="34"/>
      <c r="D30" s="33" t="s">
        <v>114</v>
      </c>
      <c r="E30" s="35"/>
      <c r="F30" s="35"/>
      <c r="G30" s="35"/>
      <c r="H30" s="190"/>
      <c r="I30" s="28"/>
    </row>
    <row r="31" spans="1:9" x14ac:dyDescent="0.15">
      <c r="A31" s="31" t="s">
        <v>14</v>
      </c>
      <c r="B31" s="33">
        <v>1</v>
      </c>
      <c r="C31" s="34"/>
      <c r="D31" s="33" t="s">
        <v>114</v>
      </c>
      <c r="E31" s="35"/>
      <c r="F31" s="35"/>
      <c r="G31" s="35"/>
      <c r="H31" s="190"/>
      <c r="I31" s="28"/>
    </row>
    <row r="32" spans="1:9" x14ac:dyDescent="0.15">
      <c r="A32" s="31" t="s">
        <v>9</v>
      </c>
      <c r="B32" s="33">
        <v>1</v>
      </c>
      <c r="C32" s="34"/>
      <c r="D32" s="33" t="s">
        <v>119</v>
      </c>
      <c r="E32" s="35" t="s">
        <v>120</v>
      </c>
      <c r="F32" s="35" t="s">
        <v>114</v>
      </c>
      <c r="G32" s="35"/>
      <c r="H32" s="190"/>
      <c r="I32" s="28"/>
    </row>
    <row r="33" spans="1:9" x14ac:dyDescent="0.15">
      <c r="A33" s="31" t="s">
        <v>13</v>
      </c>
      <c r="B33" s="33">
        <v>1</v>
      </c>
      <c r="C33" s="34"/>
      <c r="D33" s="33" t="s">
        <v>114</v>
      </c>
      <c r="E33" s="35"/>
      <c r="F33" s="35"/>
      <c r="G33" s="35"/>
      <c r="H33" s="190"/>
      <c r="I33" s="28"/>
    </row>
    <row r="34" spans="1:9" ht="14.25" thickBot="1" x14ac:dyDescent="0.2">
      <c r="A34" s="32" t="s">
        <v>12</v>
      </c>
      <c r="B34" s="36">
        <v>1</v>
      </c>
      <c r="C34" s="37"/>
      <c r="D34" s="36" t="s">
        <v>121</v>
      </c>
      <c r="E34" s="38" t="s">
        <v>114</v>
      </c>
      <c r="F34" s="38"/>
      <c r="G34" s="38"/>
      <c r="H34" s="191"/>
      <c r="I34" s="28"/>
    </row>
    <row r="35" spans="1:9" ht="14.25" thickBot="1" x14ac:dyDescent="0.2"/>
    <row r="36" spans="1:9" ht="14.25" thickBot="1" x14ac:dyDescent="0.2">
      <c r="A36" s="308"/>
      <c r="B36" s="310">
        <v>41797</v>
      </c>
      <c r="C36" s="310"/>
      <c r="D36" s="310"/>
      <c r="E36" s="310"/>
      <c r="F36" s="310"/>
      <c r="G36" s="310"/>
      <c r="H36" s="311"/>
    </row>
    <row r="37" spans="1:9" x14ac:dyDescent="0.15">
      <c r="A37" s="309"/>
      <c r="B37" s="312">
        <v>1.6666666666666666E-2</v>
      </c>
      <c r="C37" s="313"/>
      <c r="D37" s="308" t="s">
        <v>73</v>
      </c>
      <c r="E37" s="314"/>
      <c r="F37" s="314"/>
      <c r="G37" s="314"/>
      <c r="H37" s="315"/>
    </row>
    <row r="38" spans="1:9" x14ac:dyDescent="0.15">
      <c r="A38" s="309"/>
      <c r="B38" s="30" t="s">
        <v>64</v>
      </c>
      <c r="C38" s="29" t="s">
        <v>65</v>
      </c>
      <c r="D38" s="30" t="s">
        <v>74</v>
      </c>
      <c r="E38" s="28" t="s">
        <v>75</v>
      </c>
      <c r="F38" s="28" t="s">
        <v>76</v>
      </c>
      <c r="G38" s="28" t="s">
        <v>77</v>
      </c>
      <c r="H38" s="189" t="s">
        <v>83</v>
      </c>
    </row>
    <row r="39" spans="1:9" x14ac:dyDescent="0.15">
      <c r="A39" s="31" t="s">
        <v>66</v>
      </c>
      <c r="B39" s="33">
        <v>1</v>
      </c>
      <c r="C39" s="34"/>
      <c r="D39" s="35" t="s">
        <v>110</v>
      </c>
      <c r="E39" s="35" t="s">
        <v>113</v>
      </c>
      <c r="F39" s="33" t="s">
        <v>111</v>
      </c>
      <c r="G39" s="35" t="s">
        <v>130</v>
      </c>
      <c r="H39" s="190" t="s">
        <v>131</v>
      </c>
    </row>
    <row r="40" spans="1:9" x14ac:dyDescent="0.15">
      <c r="A40" s="31" t="s">
        <v>1</v>
      </c>
      <c r="B40" s="33">
        <v>1</v>
      </c>
      <c r="C40" s="34"/>
      <c r="D40" s="232" t="s">
        <v>78</v>
      </c>
      <c r="E40" s="35"/>
      <c r="G40" s="35"/>
      <c r="H40" s="190"/>
    </row>
    <row r="41" spans="1:9" x14ac:dyDescent="0.15">
      <c r="A41" s="31" t="s">
        <v>5</v>
      </c>
      <c r="B41" s="33">
        <v>1</v>
      </c>
      <c r="C41" s="34"/>
      <c r="D41" s="33" t="s">
        <v>78</v>
      </c>
      <c r="E41" s="35" t="s">
        <v>132</v>
      </c>
      <c r="F41" s="35" t="s">
        <v>132</v>
      </c>
      <c r="G41" s="35"/>
      <c r="H41" s="190"/>
    </row>
    <row r="42" spans="1:9" x14ac:dyDescent="0.15">
      <c r="A42" s="31" t="s">
        <v>69</v>
      </c>
      <c r="B42" s="33">
        <v>1</v>
      </c>
      <c r="C42" s="34"/>
      <c r="D42" s="33" t="s">
        <v>78</v>
      </c>
      <c r="E42" s="35" t="s">
        <v>133</v>
      </c>
      <c r="F42" s="35" t="s">
        <v>134</v>
      </c>
      <c r="G42" s="35"/>
      <c r="H42" s="190"/>
    </row>
    <row r="43" spans="1:9" x14ac:dyDescent="0.15">
      <c r="A43" s="31" t="s">
        <v>11</v>
      </c>
      <c r="B43" s="33">
        <v>1</v>
      </c>
      <c r="C43" s="34"/>
      <c r="D43" s="33" t="s">
        <v>78</v>
      </c>
      <c r="E43" s="233" t="s">
        <v>135</v>
      </c>
      <c r="F43" s="35"/>
      <c r="G43" s="35"/>
      <c r="H43" s="190"/>
    </row>
    <row r="44" spans="1:9" x14ac:dyDescent="0.15">
      <c r="A44" s="31" t="s">
        <v>7</v>
      </c>
      <c r="B44" s="33">
        <v>1</v>
      </c>
      <c r="C44" s="34"/>
      <c r="D44" s="234" t="s">
        <v>136</v>
      </c>
      <c r="E44" s="33" t="s">
        <v>78</v>
      </c>
      <c r="F44" s="35"/>
      <c r="G44" s="35"/>
      <c r="H44" s="190"/>
    </row>
    <row r="45" spans="1:9" x14ac:dyDescent="0.15">
      <c r="A45" s="31" t="s">
        <v>8</v>
      </c>
      <c r="B45" s="33">
        <v>1</v>
      </c>
      <c r="C45" s="34"/>
      <c r="D45" s="33" t="s">
        <v>115</v>
      </c>
      <c r="E45" s="35" t="s">
        <v>117</v>
      </c>
      <c r="F45" s="235" t="s">
        <v>137</v>
      </c>
      <c r="G45" s="35" t="s">
        <v>118</v>
      </c>
      <c r="H45" s="190" t="s">
        <v>78</v>
      </c>
    </row>
    <row r="46" spans="1:9" x14ac:dyDescent="0.15">
      <c r="A46" s="31" t="s">
        <v>4</v>
      </c>
      <c r="B46" s="33">
        <v>1</v>
      </c>
      <c r="C46" s="34"/>
      <c r="D46" s="33" t="s">
        <v>78</v>
      </c>
      <c r="E46" s="35"/>
      <c r="F46" s="35"/>
      <c r="G46" s="35"/>
      <c r="H46" s="190"/>
    </row>
    <row r="47" spans="1:9" x14ac:dyDescent="0.15">
      <c r="A47" s="31" t="s">
        <v>14</v>
      </c>
      <c r="B47" s="33">
        <v>1</v>
      </c>
      <c r="C47" s="34"/>
      <c r="D47" s="33" t="s">
        <v>78</v>
      </c>
      <c r="E47" s="35"/>
      <c r="F47" s="35"/>
      <c r="G47" s="35"/>
      <c r="H47" s="190"/>
    </row>
    <row r="48" spans="1:9" x14ac:dyDescent="0.15">
      <c r="A48" s="31" t="s">
        <v>9</v>
      </c>
      <c r="B48" s="33">
        <v>1</v>
      </c>
      <c r="C48" s="34"/>
      <c r="D48" s="33" t="s">
        <v>98</v>
      </c>
      <c r="E48" s="35" t="s">
        <v>99</v>
      </c>
      <c r="F48" s="35" t="s">
        <v>78</v>
      </c>
      <c r="G48" s="35"/>
      <c r="H48" s="190"/>
    </row>
    <row r="49" spans="1:8" x14ac:dyDescent="0.15">
      <c r="A49" s="31" t="s">
        <v>13</v>
      </c>
      <c r="B49" s="33">
        <v>1</v>
      </c>
      <c r="C49" s="34"/>
      <c r="D49" s="33" t="s">
        <v>78</v>
      </c>
      <c r="E49" s="35" t="s">
        <v>138</v>
      </c>
      <c r="F49" s="35"/>
      <c r="G49" s="35"/>
      <c r="H49" s="190"/>
    </row>
    <row r="50" spans="1:8" ht="14.25" thickBot="1" x14ac:dyDescent="0.2">
      <c r="A50" s="32" t="s">
        <v>12</v>
      </c>
      <c r="B50" s="36">
        <v>1</v>
      </c>
      <c r="C50" s="37"/>
      <c r="D50" s="36" t="s">
        <v>78</v>
      </c>
      <c r="E50" s="38" t="s">
        <v>138</v>
      </c>
      <c r="F50" s="38"/>
      <c r="G50" s="38"/>
      <c r="H50" s="191"/>
    </row>
  </sheetData>
  <mergeCells count="12">
    <mergeCell ref="B4:H4"/>
    <mergeCell ref="A4:A6"/>
    <mergeCell ref="A20:A22"/>
    <mergeCell ref="B20:H20"/>
    <mergeCell ref="B21:C21"/>
    <mergeCell ref="D21:H21"/>
    <mergeCell ref="A36:A38"/>
    <mergeCell ref="B36:H36"/>
    <mergeCell ref="B37:C37"/>
    <mergeCell ref="D37:H37"/>
    <mergeCell ref="B5:C5"/>
    <mergeCell ref="D5:H5"/>
  </mergeCells>
  <phoneticPr fontId="1"/>
  <pageMargins left="0.31496062992125984" right="0.11811023622047245" top="0.74803149606299213" bottom="0.74803149606299213" header="0.31496062992125984" footer="0.31496062992125984"/>
  <pageSetup paperSize="9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12"/>
  <sheetViews>
    <sheetView topLeftCell="A10" workbookViewId="0">
      <selection activeCell="H29" sqref="H29"/>
    </sheetView>
  </sheetViews>
  <sheetFormatPr defaultRowHeight="13.5" x14ac:dyDescent="0.15"/>
  <cols>
    <col min="3" max="3" width="19.125" customWidth="1"/>
    <col min="4" max="4" width="19.5" customWidth="1"/>
    <col min="5" max="6" width="0" hidden="1" customWidth="1"/>
    <col min="7" max="7" width="20.875" customWidth="1"/>
  </cols>
  <sheetData>
    <row r="1" spans="1:7" ht="14.25" x14ac:dyDescent="0.15">
      <c r="A1" s="2"/>
      <c r="B1" s="2"/>
      <c r="C1" s="24" t="s">
        <v>46</v>
      </c>
      <c r="D1" s="2"/>
    </row>
    <row r="2" spans="1:7" ht="15" thickBot="1" x14ac:dyDescent="0.2">
      <c r="A2" s="2"/>
      <c r="B2" s="2"/>
      <c r="C2" s="24" t="s">
        <v>37</v>
      </c>
      <c r="D2" s="2"/>
    </row>
    <row r="3" spans="1:7" ht="14.25" thickBot="1" x14ac:dyDescent="0.2">
      <c r="A3" s="13"/>
      <c r="B3" s="14"/>
      <c r="C3" s="25">
        <v>41761</v>
      </c>
      <c r="D3" s="15" t="s">
        <v>47</v>
      </c>
      <c r="E3" s="11"/>
      <c r="F3" s="12"/>
      <c r="G3" s="15" t="s">
        <v>124</v>
      </c>
    </row>
    <row r="4" spans="1:7" x14ac:dyDescent="0.15">
      <c r="A4" s="317" t="s">
        <v>26</v>
      </c>
      <c r="B4" s="16">
        <v>1</v>
      </c>
      <c r="C4" s="17"/>
      <c r="D4" s="18"/>
      <c r="E4" s="3"/>
      <c r="F4" s="4"/>
      <c r="G4" s="18"/>
    </row>
    <row r="5" spans="1:7" x14ac:dyDescent="0.15">
      <c r="A5" s="318"/>
      <c r="B5" s="19">
        <v>2</v>
      </c>
      <c r="C5" s="20"/>
      <c r="D5" s="21"/>
      <c r="E5" s="5"/>
      <c r="F5" s="6"/>
      <c r="G5" s="21"/>
    </row>
    <row r="6" spans="1:7" x14ac:dyDescent="0.15">
      <c r="A6" s="318"/>
      <c r="B6" s="20">
        <v>3</v>
      </c>
      <c r="C6" s="20"/>
      <c r="D6" s="20"/>
      <c r="E6" s="5"/>
      <c r="F6" s="6"/>
      <c r="G6" s="20"/>
    </row>
    <row r="7" spans="1:7" x14ac:dyDescent="0.15">
      <c r="A7" s="318"/>
      <c r="B7" s="20">
        <v>4</v>
      </c>
      <c r="C7" s="20"/>
      <c r="D7" s="20"/>
      <c r="E7" s="5"/>
      <c r="F7" s="6"/>
      <c r="G7" s="20"/>
    </row>
    <row r="8" spans="1:7" x14ac:dyDescent="0.15">
      <c r="A8" s="318"/>
      <c r="B8" s="20">
        <v>5</v>
      </c>
      <c r="C8" s="20"/>
      <c r="D8" s="20"/>
      <c r="E8" s="5"/>
      <c r="F8" s="6"/>
      <c r="G8" s="20"/>
    </row>
    <row r="9" spans="1:7" x14ac:dyDescent="0.15">
      <c r="A9" s="318"/>
      <c r="B9" s="20">
        <v>6</v>
      </c>
      <c r="C9" s="20"/>
      <c r="D9" s="20"/>
      <c r="E9" s="5"/>
      <c r="F9" s="6"/>
      <c r="G9" s="20"/>
    </row>
    <row r="10" spans="1:7" x14ac:dyDescent="0.15">
      <c r="A10" s="318"/>
      <c r="B10" s="20">
        <v>7</v>
      </c>
      <c r="C10" s="20" t="s">
        <v>29</v>
      </c>
      <c r="D10" s="20"/>
      <c r="E10" s="5"/>
      <c r="F10" s="6"/>
      <c r="G10" s="20"/>
    </row>
    <row r="11" spans="1:7" x14ac:dyDescent="0.15">
      <c r="A11" s="318"/>
      <c r="B11" s="20">
        <v>8</v>
      </c>
      <c r="C11" s="20"/>
      <c r="D11" s="20"/>
      <c r="E11" s="5"/>
      <c r="F11" s="6"/>
      <c r="G11" s="20"/>
    </row>
    <row r="12" spans="1:7" x14ac:dyDescent="0.15">
      <c r="A12" s="318"/>
      <c r="B12" s="20">
        <v>9</v>
      </c>
      <c r="C12" s="20"/>
      <c r="D12" s="20"/>
      <c r="E12" s="5"/>
      <c r="F12" s="6"/>
      <c r="G12" s="20"/>
    </row>
    <row r="13" spans="1:7" x14ac:dyDescent="0.15">
      <c r="A13" s="318"/>
      <c r="B13" s="20">
        <v>10</v>
      </c>
      <c r="C13" s="20"/>
      <c r="D13" s="20"/>
      <c r="E13" s="5"/>
      <c r="F13" s="6"/>
      <c r="G13" s="20"/>
    </row>
    <row r="14" spans="1:7" x14ac:dyDescent="0.15">
      <c r="A14" s="318"/>
      <c r="B14" s="20">
        <v>11</v>
      </c>
      <c r="C14" s="20" t="s">
        <v>30</v>
      </c>
      <c r="D14" s="20"/>
      <c r="E14" s="5"/>
      <c r="F14" s="6"/>
      <c r="G14" s="20"/>
    </row>
    <row r="15" spans="1:7" x14ac:dyDescent="0.15">
      <c r="A15" s="318"/>
      <c r="B15" s="20">
        <v>12</v>
      </c>
      <c r="C15" s="20"/>
      <c r="D15" s="20"/>
      <c r="E15" s="5"/>
      <c r="F15" s="6"/>
      <c r="G15" s="20"/>
    </row>
    <row r="16" spans="1:7" x14ac:dyDescent="0.15">
      <c r="A16" s="318"/>
      <c r="B16" s="20">
        <v>13</v>
      </c>
      <c r="C16" s="20"/>
      <c r="D16" s="20" t="s">
        <v>41</v>
      </c>
      <c r="E16" s="5"/>
      <c r="F16" s="6"/>
      <c r="G16" s="20"/>
    </row>
    <row r="17" spans="1:7" x14ac:dyDescent="0.15">
      <c r="A17" s="318"/>
      <c r="B17" s="20">
        <v>14</v>
      </c>
      <c r="C17" s="20" t="s">
        <v>31</v>
      </c>
      <c r="D17" s="20"/>
      <c r="E17" s="5"/>
      <c r="F17" s="6"/>
      <c r="G17" s="20"/>
    </row>
    <row r="18" spans="1:7" x14ac:dyDescent="0.15">
      <c r="A18" s="318"/>
      <c r="B18" s="20">
        <v>15</v>
      </c>
      <c r="C18" s="20"/>
      <c r="D18" s="20"/>
      <c r="E18" s="5"/>
      <c r="F18" s="6"/>
      <c r="G18" s="20"/>
    </row>
    <row r="19" spans="1:7" x14ac:dyDescent="0.15">
      <c r="A19" s="318"/>
      <c r="B19" s="20">
        <v>16</v>
      </c>
      <c r="C19" s="20"/>
      <c r="D19" s="20"/>
      <c r="E19" s="5"/>
      <c r="F19" s="6"/>
      <c r="G19" s="20"/>
    </row>
    <row r="20" spans="1:7" x14ac:dyDescent="0.15">
      <c r="A20" s="318"/>
      <c r="B20" s="20">
        <v>17</v>
      </c>
      <c r="C20" s="20"/>
      <c r="D20" s="20" t="s">
        <v>42</v>
      </c>
      <c r="E20" s="5"/>
      <c r="F20" s="6"/>
      <c r="G20" s="20"/>
    </row>
    <row r="21" spans="1:7" x14ac:dyDescent="0.15">
      <c r="A21" s="318"/>
      <c r="B21" s="20">
        <v>18</v>
      </c>
      <c r="C21" s="20"/>
      <c r="D21" s="20"/>
      <c r="E21" s="5"/>
      <c r="F21" s="6"/>
      <c r="G21" s="20"/>
    </row>
    <row r="22" spans="1:7" x14ac:dyDescent="0.15">
      <c r="A22" s="318"/>
      <c r="B22" s="20">
        <v>19</v>
      </c>
      <c r="C22" s="20" t="s">
        <v>32</v>
      </c>
      <c r="D22" s="20"/>
      <c r="E22" s="5"/>
      <c r="F22" s="6"/>
      <c r="G22" s="20"/>
    </row>
    <row r="23" spans="1:7" x14ac:dyDescent="0.15">
      <c r="A23" s="318"/>
      <c r="B23" s="20">
        <v>20</v>
      </c>
      <c r="C23" s="20"/>
      <c r="D23" s="20"/>
      <c r="E23" s="5"/>
      <c r="F23" s="6"/>
      <c r="G23" s="20"/>
    </row>
    <row r="24" spans="1:7" x14ac:dyDescent="0.15">
      <c r="A24" s="318"/>
      <c r="B24" s="22">
        <v>21</v>
      </c>
      <c r="C24" s="22"/>
      <c r="D24" s="22" t="s">
        <v>43</v>
      </c>
      <c r="E24" s="9"/>
      <c r="F24" s="10"/>
      <c r="G24" s="22"/>
    </row>
    <row r="25" spans="1:7" ht="14.25" thickBot="1" x14ac:dyDescent="0.2">
      <c r="A25" s="318"/>
      <c r="B25" s="22">
        <v>22</v>
      </c>
      <c r="C25" s="22"/>
      <c r="D25" s="22"/>
      <c r="E25" s="9"/>
      <c r="F25" s="10"/>
      <c r="G25" s="22"/>
    </row>
    <row r="26" spans="1:7" x14ac:dyDescent="0.15">
      <c r="A26" s="317" t="s">
        <v>27</v>
      </c>
      <c r="B26" s="17">
        <v>1</v>
      </c>
      <c r="C26" s="17"/>
      <c r="D26" s="17"/>
      <c r="E26" s="3"/>
      <c r="F26" s="4"/>
      <c r="G26" s="17"/>
    </row>
    <row r="27" spans="1:7" x14ac:dyDescent="0.15">
      <c r="A27" s="318"/>
      <c r="B27" s="20">
        <v>2</v>
      </c>
      <c r="C27" s="20"/>
      <c r="D27" s="20"/>
      <c r="E27" s="5"/>
      <c r="F27" s="6"/>
      <c r="G27" s="20" t="s">
        <v>125</v>
      </c>
    </row>
    <row r="28" spans="1:7" x14ac:dyDescent="0.15">
      <c r="A28" s="318"/>
      <c r="B28" s="20">
        <v>3</v>
      </c>
      <c r="C28" s="20"/>
      <c r="D28" s="20"/>
      <c r="E28" s="5"/>
      <c r="F28" s="6"/>
      <c r="G28" s="20" t="s">
        <v>126</v>
      </c>
    </row>
    <row r="29" spans="1:7" x14ac:dyDescent="0.15">
      <c r="A29" s="318"/>
      <c r="B29" s="20">
        <v>4</v>
      </c>
      <c r="C29" s="20" t="s">
        <v>33</v>
      </c>
      <c r="D29" s="20"/>
      <c r="E29" s="5"/>
      <c r="F29" s="6"/>
      <c r="G29" s="20" t="s">
        <v>127</v>
      </c>
    </row>
    <row r="30" spans="1:7" hidden="1" x14ac:dyDescent="0.15">
      <c r="A30" s="318"/>
      <c r="B30" s="20">
        <v>5</v>
      </c>
      <c r="C30" s="20"/>
      <c r="D30" s="20"/>
      <c r="E30" s="5"/>
      <c r="F30" s="6"/>
      <c r="G30" s="20"/>
    </row>
    <row r="31" spans="1:7" hidden="1" x14ac:dyDescent="0.15">
      <c r="A31" s="318"/>
      <c r="B31" s="20">
        <v>6</v>
      </c>
      <c r="C31" s="20"/>
      <c r="D31" s="20"/>
      <c r="E31" s="5"/>
      <c r="F31" s="6"/>
      <c r="G31" s="20"/>
    </row>
    <row r="32" spans="1:7" hidden="1" x14ac:dyDescent="0.15">
      <c r="A32" s="318"/>
      <c r="B32" s="20">
        <v>7</v>
      </c>
      <c r="C32" s="20"/>
      <c r="D32" s="20"/>
      <c r="E32" s="5"/>
      <c r="F32" s="6"/>
      <c r="G32" s="20"/>
    </row>
    <row r="33" spans="1:7" hidden="1" x14ac:dyDescent="0.15">
      <c r="A33" s="318"/>
      <c r="B33" s="20">
        <v>8</v>
      </c>
      <c r="C33" s="20"/>
      <c r="D33" s="20"/>
      <c r="E33" s="5"/>
      <c r="F33" s="6"/>
      <c r="G33" s="20"/>
    </row>
    <row r="34" spans="1:7" hidden="1" x14ac:dyDescent="0.15">
      <c r="A34" s="318"/>
      <c r="B34" s="20">
        <v>9</v>
      </c>
      <c r="C34" s="20"/>
      <c r="D34" s="20"/>
      <c r="E34" s="5"/>
      <c r="F34" s="6"/>
      <c r="G34" s="20"/>
    </row>
    <row r="35" spans="1:7" hidden="1" x14ac:dyDescent="0.15">
      <c r="A35" s="318"/>
      <c r="B35" s="20">
        <v>10</v>
      </c>
      <c r="C35" s="20"/>
      <c r="D35" s="20"/>
      <c r="E35" s="5"/>
      <c r="F35" s="6"/>
      <c r="G35" s="20"/>
    </row>
    <row r="36" spans="1:7" hidden="1" x14ac:dyDescent="0.15">
      <c r="A36" s="318"/>
      <c r="B36" s="20">
        <v>11</v>
      </c>
      <c r="C36" s="20"/>
      <c r="D36" s="20"/>
      <c r="E36" s="5"/>
      <c r="F36" s="6"/>
      <c r="G36" s="20"/>
    </row>
    <row r="37" spans="1:7" hidden="1" x14ac:dyDescent="0.15">
      <c r="A37" s="318"/>
      <c r="B37" s="20">
        <v>12</v>
      </c>
      <c r="C37" s="20"/>
      <c r="D37" s="20"/>
      <c r="E37" s="5"/>
      <c r="F37" s="6"/>
      <c r="G37" s="20"/>
    </row>
    <row r="38" spans="1:7" hidden="1" x14ac:dyDescent="0.15">
      <c r="A38" s="318"/>
      <c r="B38" s="20">
        <v>13</v>
      </c>
      <c r="C38" s="20"/>
      <c r="D38" s="20"/>
      <c r="E38" s="5"/>
      <c r="F38" s="6"/>
      <c r="G38" s="20"/>
    </row>
    <row r="39" spans="1:7" hidden="1" x14ac:dyDescent="0.15">
      <c r="A39" s="318"/>
      <c r="B39" s="20">
        <v>14</v>
      </c>
      <c r="C39" s="20"/>
      <c r="D39" s="20"/>
      <c r="E39" s="5"/>
      <c r="F39" s="6"/>
      <c r="G39" s="20"/>
    </row>
    <row r="40" spans="1:7" x14ac:dyDescent="0.15">
      <c r="A40" s="318"/>
      <c r="B40" s="20">
        <v>15</v>
      </c>
      <c r="C40" s="20" t="s">
        <v>34</v>
      </c>
      <c r="D40" s="20"/>
      <c r="E40" s="5"/>
      <c r="F40" s="6"/>
      <c r="G40" s="20"/>
    </row>
    <row r="41" spans="1:7" hidden="1" x14ac:dyDescent="0.15">
      <c r="A41" s="318"/>
      <c r="B41" s="20">
        <v>16</v>
      </c>
      <c r="C41" s="20"/>
      <c r="D41" s="20"/>
      <c r="E41" s="5"/>
      <c r="F41" s="6"/>
      <c r="G41" s="20"/>
    </row>
    <row r="42" spans="1:7" hidden="1" x14ac:dyDescent="0.15">
      <c r="A42" s="318"/>
      <c r="B42" s="20">
        <v>17</v>
      </c>
      <c r="C42" s="20"/>
      <c r="D42" s="20"/>
      <c r="E42" s="5"/>
      <c r="F42" s="6"/>
      <c r="G42" s="20"/>
    </row>
    <row r="43" spans="1:7" hidden="1" x14ac:dyDescent="0.15">
      <c r="A43" s="318"/>
      <c r="B43" s="20">
        <v>18</v>
      </c>
      <c r="C43" s="20"/>
      <c r="D43" s="20"/>
      <c r="E43" s="5"/>
      <c r="F43" s="6"/>
      <c r="G43" s="20"/>
    </row>
    <row r="44" spans="1:7" hidden="1" x14ac:dyDescent="0.15">
      <c r="A44" s="318"/>
      <c r="B44" s="20">
        <v>19</v>
      </c>
      <c r="C44" s="20"/>
      <c r="D44" s="20"/>
      <c r="E44" s="5"/>
      <c r="F44" s="6"/>
      <c r="G44" s="20"/>
    </row>
    <row r="45" spans="1:7" x14ac:dyDescent="0.15">
      <c r="A45" s="318"/>
      <c r="B45" s="20">
        <v>20</v>
      </c>
      <c r="C45" s="20" t="s">
        <v>35</v>
      </c>
      <c r="D45" s="20"/>
      <c r="E45" s="5"/>
      <c r="F45" s="6"/>
      <c r="G45" s="20"/>
    </row>
    <row r="46" spans="1:7" hidden="1" x14ac:dyDescent="0.15">
      <c r="A46" s="318"/>
      <c r="B46" s="20">
        <v>21</v>
      </c>
      <c r="C46" s="20"/>
      <c r="D46" s="20"/>
      <c r="E46" s="5"/>
      <c r="F46" s="6"/>
      <c r="G46" s="20"/>
    </row>
    <row r="47" spans="1:7" ht="14.25" thickBot="1" x14ac:dyDescent="0.2">
      <c r="A47" s="318"/>
      <c r="B47" s="22">
        <v>22</v>
      </c>
      <c r="C47" s="22"/>
      <c r="D47" s="22"/>
      <c r="E47" s="7"/>
      <c r="F47" s="8"/>
      <c r="G47" s="22"/>
    </row>
    <row r="48" spans="1:7" ht="12" customHeight="1" thickBot="1" x14ac:dyDescent="0.2">
      <c r="A48" s="319" t="s">
        <v>28</v>
      </c>
      <c r="B48" s="228">
        <v>1</v>
      </c>
      <c r="C48" s="228"/>
      <c r="D48" s="228"/>
      <c r="E48" s="3"/>
      <c r="F48" s="4"/>
      <c r="G48" s="229"/>
    </row>
    <row r="49" spans="1:7" hidden="1" x14ac:dyDescent="0.15">
      <c r="A49" s="318"/>
      <c r="B49" s="26">
        <v>2</v>
      </c>
      <c r="C49" s="26"/>
      <c r="D49" s="26"/>
      <c r="E49" s="5"/>
      <c r="F49" s="6"/>
      <c r="G49" s="26"/>
    </row>
    <row r="50" spans="1:7" hidden="1" x14ac:dyDescent="0.15">
      <c r="A50" s="318"/>
      <c r="B50" s="20">
        <v>3</v>
      </c>
      <c r="C50" s="20"/>
      <c r="D50" s="20"/>
      <c r="E50" s="5"/>
      <c r="F50" s="6"/>
      <c r="G50" s="20"/>
    </row>
    <row r="51" spans="1:7" hidden="1" x14ac:dyDescent="0.15">
      <c r="A51" s="318"/>
      <c r="B51" s="20">
        <v>4</v>
      </c>
      <c r="C51" s="20"/>
      <c r="D51" s="20"/>
      <c r="E51" s="5"/>
      <c r="F51" s="6"/>
      <c r="G51" s="20"/>
    </row>
    <row r="52" spans="1:7" hidden="1" x14ac:dyDescent="0.15">
      <c r="A52" s="318"/>
      <c r="B52" s="20">
        <v>5</v>
      </c>
      <c r="C52" s="20"/>
      <c r="D52" s="20"/>
      <c r="E52" s="5"/>
      <c r="F52" s="6"/>
      <c r="G52" s="20"/>
    </row>
    <row r="53" spans="1:7" hidden="1" x14ac:dyDescent="0.15">
      <c r="A53" s="318"/>
      <c r="B53" s="20">
        <v>6</v>
      </c>
      <c r="C53" s="20"/>
      <c r="D53" s="20"/>
      <c r="E53" s="5"/>
      <c r="F53" s="6"/>
      <c r="G53" s="20"/>
    </row>
    <row r="54" spans="1:7" hidden="1" x14ac:dyDescent="0.15">
      <c r="A54" s="318"/>
      <c r="B54" s="20">
        <v>7</v>
      </c>
      <c r="C54" s="20"/>
      <c r="D54" s="20"/>
      <c r="E54" s="5"/>
      <c r="F54" s="6"/>
      <c r="G54" s="20"/>
    </row>
    <row r="55" spans="1:7" hidden="1" x14ac:dyDescent="0.15">
      <c r="A55" s="318"/>
      <c r="B55" s="20">
        <v>8</v>
      </c>
      <c r="C55" s="20"/>
      <c r="D55" s="20"/>
      <c r="E55" s="5"/>
      <c r="F55" s="6"/>
      <c r="G55" s="20"/>
    </row>
    <row r="56" spans="1:7" hidden="1" x14ac:dyDescent="0.15">
      <c r="A56" s="318"/>
      <c r="B56" s="22">
        <v>9</v>
      </c>
      <c r="C56" s="22"/>
      <c r="D56" s="22"/>
      <c r="E56" s="5"/>
      <c r="F56" s="6"/>
      <c r="G56" s="22"/>
    </row>
    <row r="57" spans="1:7" ht="12" customHeight="1" thickBot="1" x14ac:dyDescent="0.2">
      <c r="A57" s="319"/>
      <c r="B57" s="23">
        <v>10</v>
      </c>
      <c r="C57" s="23"/>
      <c r="D57" s="23"/>
      <c r="E57" s="5"/>
      <c r="F57" s="6"/>
      <c r="G57" s="230" t="s">
        <v>128</v>
      </c>
    </row>
    <row r="58" spans="1:7" hidden="1" x14ac:dyDescent="0.15">
      <c r="A58" s="318"/>
      <c r="B58" s="26">
        <v>11</v>
      </c>
      <c r="C58" s="26"/>
      <c r="D58" s="26"/>
      <c r="E58" s="5"/>
      <c r="F58" s="6"/>
      <c r="G58" s="26"/>
    </row>
    <row r="59" spans="1:7" hidden="1" x14ac:dyDescent="0.15">
      <c r="A59" s="318"/>
      <c r="B59" s="20">
        <v>12</v>
      </c>
      <c r="C59" s="20"/>
      <c r="D59" s="20"/>
      <c r="E59" s="5"/>
      <c r="F59" s="6"/>
      <c r="G59" s="20"/>
    </row>
    <row r="60" spans="1:7" hidden="1" x14ac:dyDescent="0.15">
      <c r="A60" s="318"/>
      <c r="B60" s="20">
        <v>13</v>
      </c>
      <c r="C60" s="20"/>
      <c r="D60" s="20"/>
      <c r="E60" s="5"/>
      <c r="F60" s="6"/>
      <c r="G60" s="20"/>
    </row>
    <row r="61" spans="1:7" hidden="1" x14ac:dyDescent="0.15">
      <c r="A61" s="318"/>
      <c r="B61" s="20">
        <v>14</v>
      </c>
      <c r="C61" s="20"/>
      <c r="D61" s="20"/>
      <c r="E61" s="5"/>
      <c r="F61" s="6"/>
      <c r="G61" s="20"/>
    </row>
    <row r="62" spans="1:7" hidden="1" x14ac:dyDescent="0.15">
      <c r="A62" s="318"/>
      <c r="B62" s="20">
        <v>15</v>
      </c>
      <c r="C62" s="20"/>
      <c r="D62" s="20"/>
      <c r="E62" s="5"/>
      <c r="F62" s="6"/>
      <c r="G62" s="20"/>
    </row>
    <row r="63" spans="1:7" hidden="1" x14ac:dyDescent="0.15">
      <c r="A63" s="318"/>
      <c r="B63" s="22">
        <v>16</v>
      </c>
      <c r="C63" s="22"/>
      <c r="D63" s="22"/>
      <c r="E63" s="5"/>
      <c r="F63" s="6"/>
      <c r="G63" s="22"/>
    </row>
    <row r="64" spans="1:7" s="231" customFormat="1" ht="12" customHeight="1" thickBot="1" x14ac:dyDescent="0.2">
      <c r="A64" s="319"/>
      <c r="B64" s="23">
        <v>17</v>
      </c>
      <c r="C64" s="23"/>
      <c r="D64" s="23" t="s">
        <v>44</v>
      </c>
      <c r="E64" s="5"/>
      <c r="F64" s="6"/>
      <c r="G64" s="230" t="s">
        <v>44</v>
      </c>
    </row>
    <row r="65" spans="1:7" hidden="1" x14ac:dyDescent="0.15">
      <c r="A65" s="318"/>
      <c r="B65" s="26">
        <v>18</v>
      </c>
      <c r="C65" s="26"/>
      <c r="D65" s="26"/>
      <c r="E65" s="5"/>
      <c r="F65" s="6"/>
      <c r="G65" s="26"/>
    </row>
    <row r="66" spans="1:7" hidden="1" x14ac:dyDescent="0.15">
      <c r="A66" s="318"/>
      <c r="B66" s="20">
        <v>19</v>
      </c>
      <c r="C66" s="20"/>
      <c r="D66" s="20"/>
      <c r="E66" s="5"/>
      <c r="F66" s="6"/>
      <c r="G66" s="20"/>
    </row>
    <row r="67" spans="1:7" hidden="1" x14ac:dyDescent="0.15">
      <c r="A67" s="318"/>
      <c r="B67" s="20">
        <v>20</v>
      </c>
      <c r="C67" s="20"/>
      <c r="D67" s="20"/>
      <c r="E67" s="5"/>
      <c r="F67" s="6"/>
      <c r="G67" s="20"/>
    </row>
    <row r="68" spans="1:7" hidden="1" x14ac:dyDescent="0.15">
      <c r="A68" s="320" t="s">
        <v>45</v>
      </c>
      <c r="B68" s="17">
        <v>1</v>
      </c>
      <c r="C68" s="17"/>
      <c r="D68" s="17"/>
      <c r="E68" s="3"/>
      <c r="F68" s="4"/>
      <c r="G68" s="17"/>
    </row>
    <row r="69" spans="1:7" hidden="1" x14ac:dyDescent="0.15">
      <c r="A69" s="321"/>
      <c r="B69" s="20">
        <v>2</v>
      </c>
      <c r="C69" s="20"/>
      <c r="D69" s="20"/>
      <c r="E69" s="5"/>
      <c r="F69" s="6"/>
      <c r="G69" s="20"/>
    </row>
    <row r="70" spans="1:7" hidden="1" x14ac:dyDescent="0.15">
      <c r="A70" s="321"/>
      <c r="B70" s="20">
        <v>3</v>
      </c>
      <c r="C70" s="20"/>
      <c r="D70" s="20"/>
      <c r="E70" s="5"/>
      <c r="F70" s="6"/>
      <c r="G70" s="20"/>
    </row>
    <row r="71" spans="1:7" hidden="1" x14ac:dyDescent="0.15">
      <c r="A71" s="321"/>
      <c r="B71" s="20">
        <v>4</v>
      </c>
      <c r="C71" s="20"/>
      <c r="D71" s="20"/>
      <c r="E71" s="5"/>
      <c r="F71" s="6"/>
      <c r="G71" s="20"/>
    </row>
    <row r="72" spans="1:7" hidden="1" x14ac:dyDescent="0.15">
      <c r="A72" s="321"/>
      <c r="B72" s="20">
        <v>5</v>
      </c>
      <c r="C72" s="20"/>
      <c r="D72" s="20"/>
      <c r="E72" s="5"/>
      <c r="F72" s="6"/>
      <c r="G72" s="20"/>
    </row>
    <row r="73" spans="1:7" hidden="1" x14ac:dyDescent="0.15">
      <c r="A73" s="321"/>
      <c r="B73" s="20">
        <v>6</v>
      </c>
      <c r="C73" s="20"/>
      <c r="D73" s="20"/>
      <c r="E73" s="5"/>
      <c r="F73" s="6"/>
      <c r="G73" s="20"/>
    </row>
    <row r="74" spans="1:7" hidden="1" x14ac:dyDescent="0.15">
      <c r="A74" s="321"/>
      <c r="B74" s="20">
        <v>7</v>
      </c>
      <c r="C74" s="20"/>
      <c r="D74" s="20"/>
      <c r="E74" s="5"/>
      <c r="F74" s="6"/>
      <c r="G74" s="20"/>
    </row>
    <row r="75" spans="1:7" hidden="1" x14ac:dyDescent="0.15">
      <c r="A75" s="321"/>
      <c r="B75" s="22">
        <v>8</v>
      </c>
      <c r="C75" s="22"/>
      <c r="D75" s="22"/>
      <c r="E75" s="5"/>
      <c r="F75" s="6"/>
      <c r="G75" s="22"/>
    </row>
    <row r="76" spans="1:7" s="231" customFormat="1" ht="12" customHeight="1" thickBot="1" x14ac:dyDescent="0.2">
      <c r="A76" s="321"/>
      <c r="B76" s="228">
        <v>9</v>
      </c>
      <c r="C76" s="228" t="s">
        <v>36</v>
      </c>
      <c r="D76" s="228"/>
      <c r="E76" s="5"/>
      <c r="F76" s="6"/>
      <c r="G76" s="229"/>
    </row>
    <row r="77" spans="1:7" hidden="1" x14ac:dyDescent="0.15">
      <c r="A77" s="321"/>
      <c r="B77" s="26">
        <v>10</v>
      </c>
      <c r="C77" s="26"/>
      <c r="D77" s="26"/>
      <c r="E77" s="5"/>
      <c r="F77" s="6"/>
      <c r="G77" s="26"/>
    </row>
    <row r="78" spans="1:7" hidden="1" x14ac:dyDescent="0.15">
      <c r="A78" s="321"/>
      <c r="B78" s="20">
        <v>11</v>
      </c>
      <c r="C78" s="20"/>
      <c r="D78" s="20"/>
      <c r="E78" s="5"/>
      <c r="F78" s="6"/>
      <c r="G78" s="20"/>
    </row>
    <row r="79" spans="1:7" hidden="1" x14ac:dyDescent="0.15">
      <c r="A79" s="321"/>
      <c r="B79" s="20">
        <v>12</v>
      </c>
      <c r="C79" s="20"/>
      <c r="D79" s="20"/>
      <c r="E79" s="5"/>
      <c r="F79" s="6"/>
      <c r="G79" s="20"/>
    </row>
    <row r="80" spans="1:7" hidden="1" x14ac:dyDescent="0.15">
      <c r="A80" s="321"/>
      <c r="B80" s="20">
        <v>13</v>
      </c>
      <c r="C80" s="20"/>
      <c r="D80" s="20"/>
      <c r="E80" s="5"/>
      <c r="F80" s="6"/>
      <c r="G80" s="20"/>
    </row>
    <row r="81" spans="1:7" hidden="1" x14ac:dyDescent="0.15">
      <c r="A81" s="321"/>
      <c r="B81" s="20">
        <v>14</v>
      </c>
      <c r="C81" s="20"/>
      <c r="D81" s="20"/>
      <c r="E81" s="5"/>
      <c r="F81" s="6"/>
      <c r="G81" s="20"/>
    </row>
    <row r="82" spans="1:7" hidden="1" x14ac:dyDescent="0.15">
      <c r="A82" s="321"/>
      <c r="B82" s="20">
        <v>15</v>
      </c>
      <c r="C82" s="20"/>
      <c r="D82" s="20"/>
      <c r="E82" s="5"/>
      <c r="F82" s="6"/>
      <c r="G82" s="20"/>
    </row>
    <row r="83" spans="1:7" hidden="1" x14ac:dyDescent="0.15">
      <c r="A83" s="321"/>
      <c r="B83" s="20">
        <v>16</v>
      </c>
      <c r="C83" s="20"/>
      <c r="D83" s="20"/>
      <c r="E83" s="5"/>
      <c r="F83" s="6"/>
      <c r="G83" s="20"/>
    </row>
    <row r="84" spans="1:7" hidden="1" x14ac:dyDescent="0.15">
      <c r="A84" s="321"/>
      <c r="B84" s="20">
        <v>17</v>
      </c>
      <c r="C84" s="20"/>
      <c r="D84" s="20"/>
      <c r="E84" s="5"/>
      <c r="F84" s="6"/>
      <c r="G84" s="20"/>
    </row>
    <row r="85" spans="1:7" hidden="1" x14ac:dyDescent="0.15">
      <c r="A85" s="321"/>
      <c r="B85" s="20">
        <v>18</v>
      </c>
      <c r="C85" s="20"/>
      <c r="D85" s="20"/>
      <c r="E85" s="5"/>
      <c r="F85" s="6"/>
      <c r="G85" s="20"/>
    </row>
    <row r="86" spans="1:7" hidden="1" x14ac:dyDescent="0.15">
      <c r="A86" s="321"/>
      <c r="B86" s="20">
        <v>19</v>
      </c>
      <c r="C86" s="20"/>
      <c r="D86" s="20"/>
      <c r="E86" s="5"/>
      <c r="F86" s="6"/>
      <c r="G86" s="20"/>
    </row>
    <row r="87" spans="1:7" hidden="1" x14ac:dyDescent="0.15">
      <c r="A87" s="321"/>
      <c r="B87" s="20">
        <v>20</v>
      </c>
      <c r="C87" s="20"/>
      <c r="D87" s="20"/>
      <c r="E87" s="5"/>
      <c r="F87" s="6"/>
      <c r="G87" s="20"/>
    </row>
    <row r="88" spans="1:7" hidden="1" x14ac:dyDescent="0.15">
      <c r="A88" s="321"/>
      <c r="B88" s="20">
        <v>21</v>
      </c>
      <c r="C88" s="20"/>
      <c r="D88" s="20"/>
      <c r="E88" s="5"/>
      <c r="F88" s="6"/>
      <c r="G88" s="20"/>
    </row>
    <row r="89" spans="1:7" ht="14.25" hidden="1" thickBot="1" x14ac:dyDescent="0.2">
      <c r="A89" s="322"/>
      <c r="B89" s="23">
        <v>22</v>
      </c>
      <c r="C89" s="23"/>
      <c r="D89" s="23"/>
      <c r="E89" s="7"/>
      <c r="F89" s="8"/>
      <c r="G89" s="23"/>
    </row>
    <row r="90" spans="1:7" hidden="1" x14ac:dyDescent="0.15">
      <c r="A90" s="320" t="s">
        <v>50</v>
      </c>
      <c r="B90" s="17">
        <v>1</v>
      </c>
      <c r="C90" s="17"/>
      <c r="D90" s="17"/>
      <c r="E90" s="3"/>
      <c r="F90" s="4"/>
      <c r="G90" s="17"/>
    </row>
    <row r="91" spans="1:7" hidden="1" x14ac:dyDescent="0.15">
      <c r="A91" s="321"/>
      <c r="B91" s="20">
        <v>2</v>
      </c>
      <c r="C91" s="20"/>
      <c r="D91" s="20"/>
      <c r="E91" s="5"/>
      <c r="F91" s="6"/>
      <c r="G91" s="20"/>
    </row>
    <row r="92" spans="1:7" hidden="1" x14ac:dyDescent="0.15">
      <c r="A92" s="321"/>
      <c r="B92" s="20">
        <v>3</v>
      </c>
      <c r="C92" s="20"/>
      <c r="D92" s="20"/>
      <c r="E92" s="5"/>
      <c r="F92" s="6"/>
      <c r="G92" s="20"/>
    </row>
    <row r="93" spans="1:7" hidden="1" x14ac:dyDescent="0.15">
      <c r="A93" s="321"/>
      <c r="B93" s="20">
        <v>4</v>
      </c>
      <c r="C93" s="20"/>
      <c r="D93" s="20"/>
      <c r="E93" s="5"/>
      <c r="F93" s="6"/>
      <c r="G93" s="20"/>
    </row>
    <row r="94" spans="1:7" hidden="1" x14ac:dyDescent="0.15">
      <c r="A94" s="321"/>
      <c r="B94" s="20">
        <v>5</v>
      </c>
      <c r="C94" s="20"/>
      <c r="D94" s="20"/>
      <c r="E94" s="5"/>
      <c r="F94" s="6"/>
      <c r="G94" s="20"/>
    </row>
    <row r="95" spans="1:7" ht="12" customHeight="1" x14ac:dyDescent="0.15">
      <c r="A95" s="321"/>
      <c r="B95" s="20">
        <v>6</v>
      </c>
      <c r="C95" s="20"/>
      <c r="D95" s="20"/>
      <c r="E95" s="5"/>
      <c r="F95" s="6"/>
      <c r="G95" s="20" t="s">
        <v>127</v>
      </c>
    </row>
    <row r="96" spans="1:7" hidden="1" x14ac:dyDescent="0.15">
      <c r="A96" s="321"/>
      <c r="B96" s="20">
        <v>7</v>
      </c>
      <c r="C96" s="20"/>
      <c r="D96" s="20"/>
      <c r="E96" s="5"/>
      <c r="F96" s="6"/>
      <c r="G96" s="20"/>
    </row>
    <row r="97" spans="1:7" hidden="1" x14ac:dyDescent="0.15">
      <c r="A97" s="321"/>
      <c r="B97" s="20">
        <v>8</v>
      </c>
      <c r="C97" s="20"/>
      <c r="D97" s="20"/>
      <c r="E97" s="5"/>
      <c r="F97" s="6"/>
      <c r="G97" s="20"/>
    </row>
    <row r="98" spans="1:7" hidden="1" x14ac:dyDescent="0.15">
      <c r="A98" s="321"/>
      <c r="B98" s="20">
        <v>9</v>
      </c>
      <c r="C98" s="20"/>
      <c r="D98" s="20"/>
      <c r="E98" s="5"/>
      <c r="F98" s="6"/>
      <c r="G98" s="20"/>
    </row>
    <row r="99" spans="1:7" hidden="1" x14ac:dyDescent="0.15">
      <c r="A99" s="321"/>
      <c r="B99" s="20">
        <v>10</v>
      </c>
      <c r="C99" s="20"/>
      <c r="D99" s="20"/>
      <c r="E99" s="5"/>
      <c r="F99" s="6"/>
      <c r="G99" s="20"/>
    </row>
    <row r="100" spans="1:7" ht="12" customHeight="1" x14ac:dyDescent="0.15">
      <c r="A100" s="321"/>
      <c r="B100" s="20">
        <v>11</v>
      </c>
      <c r="C100" s="20"/>
      <c r="D100" s="20" t="s">
        <v>51</v>
      </c>
      <c r="E100" s="5"/>
      <c r="F100" s="6"/>
      <c r="G100" s="20"/>
    </row>
    <row r="101" spans="1:7" hidden="1" x14ac:dyDescent="0.15">
      <c r="A101" s="321"/>
      <c r="B101" s="20">
        <v>12</v>
      </c>
      <c r="C101" s="20"/>
      <c r="D101" s="20"/>
      <c r="E101" s="5"/>
      <c r="F101" s="6"/>
      <c r="G101" s="20"/>
    </row>
    <row r="102" spans="1:7" hidden="1" x14ac:dyDescent="0.15">
      <c r="A102" s="321"/>
      <c r="B102" s="20">
        <v>13</v>
      </c>
      <c r="C102" s="20"/>
      <c r="D102" s="20"/>
      <c r="E102" s="5"/>
      <c r="F102" s="6"/>
      <c r="G102" s="20"/>
    </row>
    <row r="103" spans="1:7" hidden="1" x14ac:dyDescent="0.15">
      <c r="A103" s="321"/>
      <c r="B103" s="20">
        <v>14</v>
      </c>
      <c r="C103" s="20"/>
      <c r="D103" s="20"/>
      <c r="E103" s="5"/>
      <c r="F103" s="6"/>
      <c r="G103" s="20"/>
    </row>
    <row r="104" spans="1:7" hidden="1" x14ac:dyDescent="0.15">
      <c r="A104" s="321"/>
      <c r="B104" s="20">
        <v>15</v>
      </c>
      <c r="C104" s="20"/>
      <c r="D104" s="20"/>
      <c r="E104" s="5"/>
      <c r="F104" s="6"/>
      <c r="G104" s="20"/>
    </row>
    <row r="105" spans="1:7" hidden="1" x14ac:dyDescent="0.15">
      <c r="A105" s="321"/>
      <c r="B105" s="20">
        <v>16</v>
      </c>
      <c r="C105" s="20"/>
      <c r="D105" s="20"/>
      <c r="E105" s="5"/>
      <c r="F105" s="6"/>
      <c r="G105" s="20"/>
    </row>
    <row r="106" spans="1:7" hidden="1" x14ac:dyDescent="0.15">
      <c r="A106" s="321"/>
      <c r="B106" s="20">
        <v>17</v>
      </c>
      <c r="C106" s="20"/>
      <c r="D106" s="20"/>
      <c r="E106" s="5"/>
      <c r="F106" s="6"/>
      <c r="G106" s="20"/>
    </row>
    <row r="107" spans="1:7" hidden="1" x14ac:dyDescent="0.15">
      <c r="A107" s="321"/>
      <c r="B107" s="20">
        <v>18</v>
      </c>
      <c r="C107" s="20"/>
      <c r="D107" s="20"/>
      <c r="E107" s="5"/>
      <c r="F107" s="6"/>
      <c r="G107" s="20"/>
    </row>
    <row r="108" spans="1:7" hidden="1" x14ac:dyDescent="0.15">
      <c r="A108" s="321"/>
      <c r="B108" s="20">
        <v>19</v>
      </c>
      <c r="C108" s="20"/>
      <c r="D108" s="20"/>
      <c r="E108" s="5"/>
      <c r="F108" s="6"/>
      <c r="G108" s="20"/>
    </row>
    <row r="109" spans="1:7" hidden="1" x14ac:dyDescent="0.15">
      <c r="A109" s="321"/>
      <c r="B109" s="20">
        <v>20</v>
      </c>
      <c r="C109" s="20"/>
      <c r="D109" s="20"/>
      <c r="E109" s="5"/>
      <c r="F109" s="6"/>
      <c r="G109" s="20"/>
    </row>
    <row r="110" spans="1:7" hidden="1" x14ac:dyDescent="0.15">
      <c r="A110" s="321"/>
      <c r="B110" s="20">
        <v>21</v>
      </c>
      <c r="C110" s="20"/>
      <c r="D110" s="20"/>
      <c r="E110" s="5"/>
      <c r="F110" s="6"/>
      <c r="G110" s="20"/>
    </row>
    <row r="111" spans="1:7" ht="12" customHeight="1" thickBot="1" x14ac:dyDescent="0.2">
      <c r="A111" s="322"/>
      <c r="B111" s="23">
        <v>22</v>
      </c>
      <c r="C111" s="23"/>
      <c r="D111" s="23"/>
      <c r="E111" s="7"/>
      <c r="F111" s="8"/>
      <c r="G111" s="23"/>
    </row>
    <row r="112" spans="1:7" ht="12" customHeight="1" x14ac:dyDescent="0.15"/>
  </sheetData>
  <autoFilter ref="A1:D111">
    <filterColumn colId="0">
      <iconFilter iconSet="3Arrows"/>
    </filterColumn>
  </autoFilter>
  <mergeCells count="5">
    <mergeCell ref="A4:A25"/>
    <mergeCell ref="A26:A47"/>
    <mergeCell ref="A48:A67"/>
    <mergeCell ref="A68:A89"/>
    <mergeCell ref="A90:A1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20" workbookViewId="0">
      <selection activeCell="K23" sqref="K23"/>
    </sheetView>
  </sheetViews>
  <sheetFormatPr defaultRowHeight="13.5" x14ac:dyDescent="0.15"/>
  <cols>
    <col min="3" max="3" width="27.375" customWidth="1"/>
    <col min="4" max="4" width="24.25" customWidth="1"/>
    <col min="5" max="5" width="23.375" customWidth="1"/>
    <col min="6" max="7" width="9" hidden="1" customWidth="1"/>
    <col min="8" max="8" width="0" hidden="1" customWidth="1"/>
  </cols>
  <sheetData>
    <row r="1" spans="1:8" ht="17.25" x14ac:dyDescent="0.15">
      <c r="A1" s="236"/>
      <c r="B1" s="236"/>
      <c r="C1" s="237" t="s">
        <v>57</v>
      </c>
      <c r="D1" s="236"/>
      <c r="E1" s="238"/>
      <c r="F1" s="238"/>
      <c r="G1" s="238"/>
      <c r="H1" s="238"/>
    </row>
    <row r="2" spans="1:8" ht="18" thickBot="1" x14ac:dyDescent="0.2">
      <c r="A2" s="236"/>
      <c r="B2" s="236"/>
      <c r="C2" s="237" t="s">
        <v>58</v>
      </c>
      <c r="D2" s="236"/>
      <c r="E2" s="238"/>
      <c r="F2" s="238"/>
      <c r="G2" s="238"/>
      <c r="H2" s="238"/>
    </row>
    <row r="3" spans="1:8" ht="14.25" thickBot="1" x14ac:dyDescent="0.2">
      <c r="A3" s="239"/>
      <c r="B3" s="240"/>
      <c r="C3" s="241">
        <v>41761</v>
      </c>
      <c r="D3" s="242" t="s">
        <v>48</v>
      </c>
      <c r="E3" s="240" t="s">
        <v>139</v>
      </c>
      <c r="F3" s="240"/>
      <c r="G3" s="240"/>
      <c r="H3" s="243"/>
    </row>
    <row r="4" spans="1:8" x14ac:dyDescent="0.15">
      <c r="A4" s="323" t="s">
        <v>26</v>
      </c>
      <c r="B4" s="244">
        <v>1</v>
      </c>
      <c r="C4" s="244"/>
      <c r="D4" s="244"/>
      <c r="E4" s="244"/>
      <c r="F4" s="244"/>
      <c r="G4" s="244"/>
      <c r="H4" s="245"/>
    </row>
    <row r="5" spans="1:8" x14ac:dyDescent="0.15">
      <c r="A5" s="324"/>
      <c r="B5" s="246">
        <v>2</v>
      </c>
      <c r="C5" s="246" t="s">
        <v>5</v>
      </c>
      <c r="D5" s="246" t="s">
        <v>42</v>
      </c>
      <c r="E5" s="246"/>
      <c r="F5" s="246"/>
      <c r="G5" s="246"/>
      <c r="H5" s="247"/>
    </row>
    <row r="6" spans="1:8" x14ac:dyDescent="0.15">
      <c r="A6" s="324"/>
      <c r="B6" s="246">
        <v>3</v>
      </c>
      <c r="C6" s="246" t="s">
        <v>1</v>
      </c>
      <c r="D6" s="246" t="s">
        <v>53</v>
      </c>
      <c r="E6" s="246"/>
      <c r="F6" s="246"/>
      <c r="G6" s="246"/>
      <c r="H6" s="247"/>
    </row>
    <row r="7" spans="1:8" hidden="1" x14ac:dyDescent="0.15">
      <c r="A7" s="324"/>
      <c r="B7" s="246">
        <v>4</v>
      </c>
      <c r="C7" s="246"/>
      <c r="D7" s="246"/>
      <c r="E7" s="246"/>
      <c r="F7" s="246"/>
      <c r="G7" s="246"/>
      <c r="H7" s="247"/>
    </row>
    <row r="8" spans="1:8" x14ac:dyDescent="0.15">
      <c r="A8" s="324"/>
      <c r="B8" s="246">
        <v>5</v>
      </c>
      <c r="C8" s="246" t="s">
        <v>38</v>
      </c>
      <c r="D8" s="246"/>
      <c r="E8" s="246"/>
      <c r="F8" s="246"/>
      <c r="G8" s="246"/>
      <c r="H8" s="247"/>
    </row>
    <row r="9" spans="1:8" hidden="1" x14ac:dyDescent="0.15">
      <c r="A9" s="324"/>
      <c r="B9" s="246">
        <v>6</v>
      </c>
      <c r="C9" s="246"/>
      <c r="D9" s="246"/>
      <c r="E9" s="246"/>
      <c r="F9" s="246"/>
      <c r="G9" s="246"/>
      <c r="H9" s="247"/>
    </row>
    <row r="10" spans="1:8" hidden="1" x14ac:dyDescent="0.15">
      <c r="A10" s="324"/>
      <c r="B10" s="246">
        <v>7</v>
      </c>
      <c r="C10" s="246"/>
      <c r="D10" s="246"/>
      <c r="E10" s="246"/>
      <c r="F10" s="246"/>
      <c r="G10" s="246"/>
      <c r="H10" s="247"/>
    </row>
    <row r="11" spans="1:8" x14ac:dyDescent="0.15">
      <c r="A11" s="324"/>
      <c r="B11" s="246">
        <v>8</v>
      </c>
      <c r="C11" s="246" t="s">
        <v>8</v>
      </c>
      <c r="D11" s="246" t="s">
        <v>43</v>
      </c>
      <c r="E11" s="246"/>
      <c r="F11" s="246"/>
      <c r="G11" s="246"/>
      <c r="H11" s="247"/>
    </row>
    <row r="12" spans="1:8" hidden="1" x14ac:dyDescent="0.15">
      <c r="A12" s="324"/>
      <c r="B12" s="246">
        <v>9</v>
      </c>
      <c r="C12" s="246"/>
      <c r="D12" s="246"/>
      <c r="E12" s="246"/>
      <c r="F12" s="246"/>
      <c r="G12" s="246"/>
      <c r="H12" s="247"/>
    </row>
    <row r="13" spans="1:8" x14ac:dyDescent="0.15">
      <c r="A13" s="324"/>
      <c r="B13" s="246">
        <v>10</v>
      </c>
      <c r="C13" s="246" t="s">
        <v>39</v>
      </c>
      <c r="D13" s="246"/>
      <c r="E13" s="246"/>
      <c r="F13" s="246"/>
      <c r="G13" s="246"/>
      <c r="H13" s="247"/>
    </row>
    <row r="14" spans="1:8" x14ac:dyDescent="0.15">
      <c r="A14" s="324"/>
      <c r="B14" s="246">
        <v>11</v>
      </c>
      <c r="C14" s="246" t="s">
        <v>7</v>
      </c>
      <c r="D14" s="246" t="s">
        <v>49</v>
      </c>
      <c r="E14" s="246"/>
      <c r="F14" s="246"/>
      <c r="G14" s="246"/>
      <c r="H14" s="247"/>
    </row>
    <row r="15" spans="1:8" hidden="1" x14ac:dyDescent="0.15">
      <c r="A15" s="324"/>
      <c r="B15" s="246">
        <v>12</v>
      </c>
      <c r="C15" s="246"/>
      <c r="D15" s="246"/>
      <c r="E15" s="246"/>
      <c r="F15" s="246"/>
      <c r="G15" s="246"/>
      <c r="H15" s="247"/>
    </row>
    <row r="16" spans="1:8" hidden="1" x14ac:dyDescent="0.15">
      <c r="A16" s="324"/>
      <c r="B16" s="246">
        <v>13</v>
      </c>
      <c r="C16" s="246"/>
      <c r="D16" s="246"/>
      <c r="E16" s="246"/>
      <c r="F16" s="246"/>
      <c r="G16" s="246"/>
      <c r="H16" s="247"/>
    </row>
    <row r="17" spans="1:8" hidden="1" x14ac:dyDescent="0.15">
      <c r="A17" s="324"/>
      <c r="B17" s="246">
        <v>14</v>
      </c>
      <c r="C17" s="246"/>
      <c r="D17" s="246"/>
      <c r="E17" s="246"/>
      <c r="F17" s="246"/>
      <c r="G17" s="246"/>
      <c r="H17" s="247"/>
    </row>
    <row r="18" spans="1:8" hidden="1" x14ac:dyDescent="0.15">
      <c r="A18" s="324"/>
      <c r="B18" s="246">
        <v>15</v>
      </c>
      <c r="C18" s="246"/>
      <c r="D18" s="246"/>
      <c r="E18" s="246"/>
      <c r="F18" s="246"/>
      <c r="G18" s="246"/>
      <c r="H18" s="247"/>
    </row>
    <row r="19" spans="1:8" hidden="1" x14ac:dyDescent="0.15">
      <c r="A19" s="324"/>
      <c r="B19" s="246">
        <v>16</v>
      </c>
      <c r="C19" s="246"/>
      <c r="D19" s="246"/>
      <c r="E19" s="246"/>
      <c r="F19" s="246"/>
      <c r="G19" s="246"/>
      <c r="H19" s="247"/>
    </row>
    <row r="20" spans="1:8" x14ac:dyDescent="0.15">
      <c r="A20" s="324"/>
      <c r="B20" s="246">
        <v>17</v>
      </c>
      <c r="C20" s="246"/>
      <c r="D20" s="246" t="s">
        <v>39</v>
      </c>
      <c r="E20" s="246"/>
      <c r="F20" s="246"/>
      <c r="G20" s="246"/>
      <c r="H20" s="247"/>
    </row>
    <row r="21" spans="1:8" hidden="1" x14ac:dyDescent="0.15">
      <c r="A21" s="324"/>
      <c r="B21" s="246">
        <v>18</v>
      </c>
      <c r="C21" s="246"/>
      <c r="D21" s="246"/>
      <c r="E21" s="246"/>
      <c r="F21" s="246"/>
      <c r="G21" s="246"/>
      <c r="H21" s="247"/>
    </row>
    <row r="22" spans="1:8" x14ac:dyDescent="0.15">
      <c r="A22" s="324"/>
      <c r="B22" s="246">
        <v>19</v>
      </c>
      <c r="C22" s="246"/>
      <c r="D22" s="246" t="s">
        <v>56</v>
      </c>
      <c r="E22" s="246"/>
      <c r="F22" s="246"/>
      <c r="G22" s="246"/>
      <c r="H22" s="247"/>
    </row>
    <row r="23" spans="1:8" ht="14.25" thickBot="1" x14ac:dyDescent="0.2">
      <c r="A23" s="325"/>
      <c r="B23" s="248">
        <v>20</v>
      </c>
      <c r="C23" s="248"/>
      <c r="D23" s="248"/>
      <c r="E23" s="248"/>
      <c r="F23" s="248"/>
      <c r="G23" s="248"/>
      <c r="H23" s="249"/>
    </row>
    <row r="24" spans="1:8" x14ac:dyDescent="0.15">
      <c r="A24" s="323" t="s">
        <v>27</v>
      </c>
      <c r="B24" s="244">
        <v>1</v>
      </c>
      <c r="C24" s="244"/>
      <c r="D24" s="244"/>
      <c r="E24" s="244"/>
      <c r="F24" s="244"/>
      <c r="G24" s="244"/>
      <c r="H24" s="245"/>
    </row>
    <row r="25" spans="1:8" x14ac:dyDescent="0.15">
      <c r="A25" s="324"/>
      <c r="B25" s="246">
        <v>2</v>
      </c>
      <c r="C25" s="246"/>
      <c r="D25" s="246"/>
      <c r="E25" s="246" t="s">
        <v>125</v>
      </c>
      <c r="F25" s="246"/>
      <c r="G25" s="246"/>
      <c r="H25" s="247"/>
    </row>
    <row r="26" spans="1:8" x14ac:dyDescent="0.15">
      <c r="A26" s="324"/>
      <c r="B26" s="246">
        <v>3</v>
      </c>
      <c r="C26" s="246"/>
      <c r="D26" s="246"/>
      <c r="E26" s="246" t="s">
        <v>126</v>
      </c>
      <c r="F26" s="246"/>
      <c r="G26" s="246"/>
      <c r="H26" s="247"/>
    </row>
    <row r="27" spans="1:8" x14ac:dyDescent="0.15">
      <c r="A27" s="324"/>
      <c r="B27" s="246">
        <v>4</v>
      </c>
      <c r="C27" s="246"/>
      <c r="D27" s="246"/>
      <c r="E27" s="246" t="s">
        <v>127</v>
      </c>
      <c r="F27" s="246"/>
      <c r="G27" s="246"/>
      <c r="H27" s="247"/>
    </row>
    <row r="28" spans="1:8" hidden="1" x14ac:dyDescent="0.15">
      <c r="A28" s="324"/>
      <c r="B28" s="246">
        <v>5</v>
      </c>
      <c r="C28" s="246"/>
      <c r="D28" s="246"/>
      <c r="E28" s="246"/>
      <c r="F28" s="246"/>
      <c r="G28" s="246"/>
      <c r="H28" s="247"/>
    </row>
    <row r="29" spans="1:8" hidden="1" x14ac:dyDescent="0.15">
      <c r="A29" s="324"/>
      <c r="B29" s="246">
        <v>6</v>
      </c>
      <c r="C29" s="246"/>
      <c r="D29" s="246"/>
      <c r="E29" s="246"/>
      <c r="F29" s="246"/>
      <c r="G29" s="246"/>
      <c r="H29" s="247"/>
    </row>
    <row r="30" spans="1:8" hidden="1" x14ac:dyDescent="0.15">
      <c r="A30" s="324"/>
      <c r="B30" s="246">
        <v>7</v>
      </c>
      <c r="C30" s="246"/>
      <c r="D30" s="246"/>
      <c r="E30" s="246"/>
      <c r="F30" s="246"/>
      <c r="G30" s="246"/>
      <c r="H30" s="247"/>
    </row>
    <row r="31" spans="1:8" hidden="1" x14ac:dyDescent="0.15">
      <c r="A31" s="324"/>
      <c r="B31" s="246">
        <v>8</v>
      </c>
      <c r="C31" s="246"/>
      <c r="D31" s="246"/>
      <c r="E31" s="246"/>
      <c r="F31" s="246"/>
      <c r="G31" s="246"/>
      <c r="H31" s="247"/>
    </row>
    <row r="32" spans="1:8" hidden="1" x14ac:dyDescent="0.15">
      <c r="A32" s="324"/>
      <c r="B32" s="246">
        <v>9</v>
      </c>
      <c r="C32" s="246"/>
      <c r="D32" s="246"/>
      <c r="E32" s="246"/>
      <c r="F32" s="246"/>
      <c r="G32" s="246"/>
      <c r="H32" s="247"/>
    </row>
    <row r="33" spans="1:8" x14ac:dyDescent="0.15">
      <c r="A33" s="324"/>
      <c r="B33" s="246">
        <v>10</v>
      </c>
      <c r="C33" s="246" t="s">
        <v>11</v>
      </c>
      <c r="D33" s="246"/>
      <c r="E33" s="246"/>
      <c r="F33" s="246"/>
      <c r="G33" s="246"/>
      <c r="H33" s="247"/>
    </row>
    <row r="34" spans="1:8" hidden="1" x14ac:dyDescent="0.15">
      <c r="A34" s="324"/>
      <c r="B34" s="246">
        <v>11</v>
      </c>
      <c r="C34" s="246"/>
      <c r="D34" s="246"/>
      <c r="E34" s="246"/>
      <c r="F34" s="246"/>
      <c r="G34" s="246"/>
      <c r="H34" s="247"/>
    </row>
    <row r="35" spans="1:8" hidden="1" x14ac:dyDescent="0.15">
      <c r="A35" s="324"/>
      <c r="B35" s="246">
        <v>12</v>
      </c>
      <c r="C35" s="246"/>
      <c r="D35" s="246"/>
      <c r="E35" s="246"/>
      <c r="F35" s="246"/>
      <c r="G35" s="246"/>
      <c r="H35" s="247"/>
    </row>
    <row r="36" spans="1:8" hidden="1" x14ac:dyDescent="0.15">
      <c r="A36" s="324"/>
      <c r="B36" s="246">
        <v>13</v>
      </c>
      <c r="C36" s="246"/>
      <c r="D36" s="246"/>
      <c r="E36" s="246"/>
      <c r="F36" s="246"/>
      <c r="G36" s="246"/>
      <c r="H36" s="247"/>
    </row>
    <row r="37" spans="1:8" hidden="1" x14ac:dyDescent="0.15">
      <c r="A37" s="324"/>
      <c r="B37" s="246">
        <v>14</v>
      </c>
      <c r="C37" s="246"/>
      <c r="D37" s="246"/>
      <c r="E37" s="246"/>
      <c r="F37" s="246"/>
      <c r="G37" s="246"/>
      <c r="H37" s="247"/>
    </row>
    <row r="38" spans="1:8" hidden="1" x14ac:dyDescent="0.15">
      <c r="A38" s="324"/>
      <c r="B38" s="246">
        <v>15</v>
      </c>
      <c r="C38" s="246"/>
      <c r="D38" s="246"/>
      <c r="E38" s="246"/>
      <c r="F38" s="246"/>
      <c r="G38" s="246"/>
      <c r="H38" s="247"/>
    </row>
    <row r="39" spans="1:8" x14ac:dyDescent="0.15">
      <c r="A39" s="324"/>
      <c r="B39" s="246">
        <v>16</v>
      </c>
      <c r="C39" s="246" t="s">
        <v>9</v>
      </c>
      <c r="D39" s="246"/>
      <c r="E39" s="246"/>
      <c r="F39" s="246"/>
      <c r="G39" s="246"/>
      <c r="H39" s="247"/>
    </row>
    <row r="40" spans="1:8" hidden="1" x14ac:dyDescent="0.15">
      <c r="A40" s="324"/>
      <c r="B40" s="246">
        <v>17</v>
      </c>
      <c r="C40" s="246"/>
      <c r="D40" s="246"/>
      <c r="E40" s="246"/>
      <c r="F40" s="246"/>
      <c r="G40" s="246"/>
      <c r="H40" s="247"/>
    </row>
    <row r="41" spans="1:8" hidden="1" x14ac:dyDescent="0.15">
      <c r="A41" s="324"/>
      <c r="B41" s="246">
        <v>18</v>
      </c>
      <c r="C41" s="246"/>
      <c r="D41" s="246"/>
      <c r="E41" s="246"/>
      <c r="F41" s="246"/>
      <c r="G41" s="246"/>
      <c r="H41" s="247"/>
    </row>
    <row r="42" spans="1:8" ht="12.75" hidden="1" customHeight="1" x14ac:dyDescent="0.15">
      <c r="A42" s="324"/>
      <c r="B42" s="246">
        <v>19</v>
      </c>
      <c r="C42" s="246"/>
      <c r="D42" s="246"/>
      <c r="E42" s="246"/>
      <c r="F42" s="246"/>
      <c r="G42" s="246"/>
      <c r="H42" s="247"/>
    </row>
    <row r="43" spans="1:8" ht="14.25" thickBot="1" x14ac:dyDescent="0.2">
      <c r="A43" s="325"/>
      <c r="B43" s="248">
        <v>20</v>
      </c>
      <c r="C43" s="248"/>
      <c r="D43" s="248"/>
      <c r="E43" s="248"/>
      <c r="F43" s="248"/>
      <c r="G43" s="248"/>
      <c r="H43" s="249"/>
    </row>
    <row r="44" spans="1:8" x14ac:dyDescent="0.15">
      <c r="A44" s="323" t="s">
        <v>28</v>
      </c>
      <c r="B44" s="244">
        <v>1</v>
      </c>
      <c r="C44" s="244"/>
      <c r="D44" s="244"/>
      <c r="E44" s="244"/>
      <c r="F44" s="244"/>
      <c r="G44" s="244"/>
      <c r="H44" s="245"/>
    </row>
    <row r="45" spans="1:8" hidden="1" x14ac:dyDescent="0.15">
      <c r="A45" s="324"/>
      <c r="B45" s="246">
        <v>2</v>
      </c>
      <c r="C45" s="246"/>
      <c r="D45" s="246"/>
      <c r="E45" s="246"/>
      <c r="F45" s="246"/>
      <c r="G45" s="246"/>
      <c r="H45" s="247"/>
    </row>
    <row r="46" spans="1:8" hidden="1" x14ac:dyDescent="0.15">
      <c r="A46" s="324"/>
      <c r="B46" s="246">
        <v>3</v>
      </c>
      <c r="C46" s="246"/>
      <c r="D46" s="246"/>
      <c r="E46" s="246"/>
      <c r="F46" s="246"/>
      <c r="G46" s="246"/>
      <c r="H46" s="247"/>
    </row>
    <row r="47" spans="1:8" hidden="1" x14ac:dyDescent="0.15">
      <c r="A47" s="324"/>
      <c r="B47" s="246">
        <v>4</v>
      </c>
      <c r="C47" s="246"/>
      <c r="D47" s="246"/>
      <c r="E47" s="246"/>
      <c r="F47" s="246"/>
      <c r="G47" s="246"/>
      <c r="H47" s="247"/>
    </row>
    <row r="48" spans="1:8" hidden="1" x14ac:dyDescent="0.15">
      <c r="A48" s="324"/>
      <c r="B48" s="246">
        <v>5</v>
      </c>
      <c r="C48" s="246"/>
      <c r="D48" s="246"/>
      <c r="E48" s="246"/>
      <c r="F48" s="246"/>
      <c r="G48" s="246"/>
      <c r="H48" s="247"/>
    </row>
    <row r="49" spans="1:8" x14ac:dyDescent="0.15">
      <c r="A49" s="324"/>
      <c r="B49" s="246">
        <v>6</v>
      </c>
      <c r="C49" s="246" t="s">
        <v>40</v>
      </c>
      <c r="D49" s="246"/>
      <c r="E49" s="246"/>
      <c r="F49" s="246"/>
      <c r="G49" s="246"/>
      <c r="H49" s="247"/>
    </row>
    <row r="50" spans="1:8" hidden="1" x14ac:dyDescent="0.15">
      <c r="A50" s="324"/>
      <c r="B50" s="246">
        <v>7</v>
      </c>
      <c r="C50" s="246"/>
      <c r="D50" s="246"/>
      <c r="E50" s="246"/>
      <c r="F50" s="246"/>
      <c r="G50" s="246"/>
      <c r="H50" s="247"/>
    </row>
    <row r="51" spans="1:8" hidden="1" x14ac:dyDescent="0.15">
      <c r="A51" s="324"/>
      <c r="B51" s="246">
        <v>8</v>
      </c>
      <c r="C51" s="246"/>
      <c r="D51" s="246"/>
      <c r="E51" s="246"/>
      <c r="F51" s="246"/>
      <c r="G51" s="246"/>
      <c r="H51" s="247"/>
    </row>
    <row r="52" spans="1:8" hidden="1" x14ac:dyDescent="0.15">
      <c r="A52" s="324"/>
      <c r="B52" s="246">
        <v>9</v>
      </c>
      <c r="C52" s="246"/>
      <c r="D52" s="246"/>
      <c r="E52" s="246"/>
      <c r="F52" s="246"/>
      <c r="G52" s="246"/>
      <c r="H52" s="247"/>
    </row>
    <row r="53" spans="1:8" x14ac:dyDescent="0.15">
      <c r="A53" s="324"/>
      <c r="B53" s="246">
        <v>10</v>
      </c>
      <c r="C53" s="246"/>
      <c r="D53" s="246"/>
      <c r="E53" s="246" t="s">
        <v>140</v>
      </c>
      <c r="F53" s="246"/>
      <c r="G53" s="246"/>
      <c r="H53" s="247"/>
    </row>
    <row r="54" spans="1:8" hidden="1" x14ac:dyDescent="0.15">
      <c r="A54" s="324"/>
      <c r="B54" s="246">
        <v>11</v>
      </c>
      <c r="C54" s="246"/>
      <c r="D54" s="246"/>
      <c r="E54" s="246"/>
      <c r="F54" s="246"/>
      <c r="G54" s="246"/>
      <c r="H54" s="247"/>
    </row>
    <row r="55" spans="1:8" hidden="1" x14ac:dyDescent="0.15">
      <c r="A55" s="324"/>
      <c r="B55" s="246">
        <v>12</v>
      </c>
      <c r="C55" s="246"/>
      <c r="D55" s="246"/>
      <c r="E55" s="246"/>
      <c r="F55" s="246"/>
      <c r="G55" s="246"/>
      <c r="H55" s="247"/>
    </row>
    <row r="56" spans="1:8" hidden="1" x14ac:dyDescent="0.15">
      <c r="A56" s="324"/>
      <c r="B56" s="246">
        <v>13</v>
      </c>
      <c r="C56" s="246"/>
      <c r="D56" s="246"/>
      <c r="E56" s="246"/>
      <c r="F56" s="246"/>
      <c r="G56" s="246"/>
      <c r="H56" s="247"/>
    </row>
    <row r="57" spans="1:8" hidden="1" x14ac:dyDescent="0.15">
      <c r="A57" s="324"/>
      <c r="B57" s="246">
        <v>14</v>
      </c>
      <c r="C57" s="246"/>
      <c r="D57" s="246"/>
      <c r="E57" s="246"/>
      <c r="F57" s="246"/>
      <c r="G57" s="246"/>
      <c r="H57" s="247"/>
    </row>
    <row r="58" spans="1:8" hidden="1" x14ac:dyDescent="0.15">
      <c r="A58" s="324"/>
      <c r="B58" s="246">
        <v>15</v>
      </c>
      <c r="C58" s="246"/>
      <c r="D58" s="246"/>
      <c r="E58" s="246"/>
      <c r="F58" s="246"/>
      <c r="G58" s="246"/>
      <c r="H58" s="247"/>
    </row>
    <row r="59" spans="1:8" hidden="1" x14ac:dyDescent="0.15">
      <c r="A59" s="324"/>
      <c r="B59" s="246">
        <v>16</v>
      </c>
      <c r="C59" s="246"/>
      <c r="D59" s="246"/>
      <c r="E59" s="246"/>
      <c r="F59" s="246"/>
      <c r="G59" s="246"/>
      <c r="H59" s="247"/>
    </row>
    <row r="60" spans="1:8" hidden="1" x14ac:dyDescent="0.15">
      <c r="A60" s="324"/>
      <c r="B60" s="246">
        <v>17</v>
      </c>
      <c r="C60" s="246"/>
      <c r="D60" s="246"/>
      <c r="E60" s="246"/>
      <c r="F60" s="246"/>
      <c r="G60" s="246"/>
      <c r="H60" s="247"/>
    </row>
    <row r="61" spans="1:8" hidden="1" x14ac:dyDescent="0.15">
      <c r="A61" s="324"/>
      <c r="B61" s="246">
        <v>18</v>
      </c>
      <c r="C61" s="246"/>
      <c r="D61" s="246"/>
      <c r="E61" s="246"/>
      <c r="F61" s="246"/>
      <c r="G61" s="246"/>
      <c r="H61" s="247"/>
    </row>
    <row r="62" spans="1:8" hidden="1" x14ac:dyDescent="0.15">
      <c r="A62" s="324"/>
      <c r="B62" s="246">
        <v>19</v>
      </c>
      <c r="C62" s="246"/>
      <c r="D62" s="246"/>
      <c r="E62" s="246"/>
      <c r="F62" s="246"/>
      <c r="G62" s="246"/>
      <c r="H62" s="247"/>
    </row>
    <row r="63" spans="1:8" ht="14.25" thickBot="1" x14ac:dyDescent="0.2">
      <c r="A63" s="325"/>
      <c r="B63" s="248">
        <v>20</v>
      </c>
      <c r="C63" s="248"/>
      <c r="D63" s="248"/>
      <c r="E63" s="248"/>
      <c r="F63" s="248"/>
      <c r="G63" s="248"/>
      <c r="H63" s="249"/>
    </row>
    <row r="64" spans="1:8" x14ac:dyDescent="0.15">
      <c r="A64" s="323" t="s">
        <v>45</v>
      </c>
      <c r="B64" s="244">
        <v>1</v>
      </c>
      <c r="C64" s="244"/>
      <c r="D64" s="244"/>
      <c r="E64" s="244"/>
      <c r="F64" s="244"/>
      <c r="G64" s="244"/>
      <c r="H64" s="245"/>
    </row>
    <row r="65" spans="1:8" hidden="1" x14ac:dyDescent="0.15">
      <c r="A65" s="324"/>
      <c r="B65" s="246">
        <v>2</v>
      </c>
      <c r="C65" s="246"/>
      <c r="D65" s="246"/>
      <c r="E65" s="246"/>
      <c r="F65" s="246"/>
      <c r="G65" s="246"/>
      <c r="H65" s="247"/>
    </row>
    <row r="66" spans="1:8" hidden="1" x14ac:dyDescent="0.15">
      <c r="A66" s="324"/>
      <c r="B66" s="246">
        <v>3</v>
      </c>
      <c r="C66" s="246"/>
      <c r="D66" s="246"/>
      <c r="E66" s="246"/>
      <c r="F66" s="246"/>
      <c r="G66" s="246"/>
      <c r="H66" s="247"/>
    </row>
    <row r="67" spans="1:8" hidden="1" x14ac:dyDescent="0.15">
      <c r="A67" s="324"/>
      <c r="B67" s="246">
        <v>4</v>
      </c>
      <c r="C67" s="246"/>
      <c r="D67" s="246"/>
      <c r="E67" s="246"/>
      <c r="F67" s="246"/>
      <c r="G67" s="246"/>
      <c r="H67" s="247"/>
    </row>
    <row r="68" spans="1:8" hidden="1" x14ac:dyDescent="0.15">
      <c r="A68" s="324"/>
      <c r="B68" s="246">
        <v>5</v>
      </c>
      <c r="C68" s="246"/>
      <c r="D68" s="246"/>
      <c r="E68" s="246"/>
      <c r="F68" s="246"/>
      <c r="G68" s="246"/>
      <c r="H68" s="247"/>
    </row>
    <row r="69" spans="1:8" hidden="1" x14ac:dyDescent="0.15">
      <c r="A69" s="324"/>
      <c r="B69" s="246">
        <v>6</v>
      </c>
      <c r="C69" s="246"/>
      <c r="D69" s="246"/>
      <c r="E69" s="246"/>
      <c r="F69" s="246"/>
      <c r="G69" s="246"/>
      <c r="H69" s="247"/>
    </row>
    <row r="70" spans="1:8" hidden="1" x14ac:dyDescent="0.15">
      <c r="A70" s="324"/>
      <c r="B70" s="246">
        <v>7</v>
      </c>
      <c r="C70" s="246"/>
      <c r="D70" s="246"/>
      <c r="E70" s="246"/>
      <c r="F70" s="246"/>
      <c r="G70" s="246"/>
      <c r="H70" s="247"/>
    </row>
    <row r="71" spans="1:8" hidden="1" x14ac:dyDescent="0.15">
      <c r="A71" s="324"/>
      <c r="B71" s="246">
        <v>8</v>
      </c>
      <c r="C71" s="246"/>
      <c r="D71" s="246"/>
      <c r="E71" s="246"/>
      <c r="F71" s="246"/>
      <c r="G71" s="246"/>
      <c r="H71" s="247"/>
    </row>
    <row r="72" spans="1:8" hidden="1" x14ac:dyDescent="0.15">
      <c r="A72" s="324"/>
      <c r="B72" s="246">
        <v>9</v>
      </c>
      <c r="C72" s="246"/>
      <c r="D72" s="246"/>
      <c r="E72" s="246"/>
      <c r="F72" s="246"/>
      <c r="G72" s="246"/>
      <c r="H72" s="247"/>
    </row>
    <row r="73" spans="1:8" hidden="1" x14ac:dyDescent="0.15">
      <c r="A73" s="324"/>
      <c r="B73" s="246">
        <v>10</v>
      </c>
      <c r="C73" s="246"/>
      <c r="D73" s="246"/>
      <c r="E73" s="246"/>
      <c r="F73" s="246"/>
      <c r="G73" s="246"/>
      <c r="H73" s="247"/>
    </row>
    <row r="74" spans="1:8" hidden="1" x14ac:dyDescent="0.15">
      <c r="A74" s="324"/>
      <c r="B74" s="246">
        <v>11</v>
      </c>
      <c r="C74" s="246"/>
      <c r="D74" s="246"/>
      <c r="E74" s="246"/>
      <c r="F74" s="246"/>
      <c r="G74" s="246"/>
      <c r="H74" s="247"/>
    </row>
    <row r="75" spans="1:8" hidden="1" x14ac:dyDescent="0.15">
      <c r="A75" s="324"/>
      <c r="B75" s="246">
        <v>12</v>
      </c>
      <c r="C75" s="246"/>
      <c r="D75" s="246"/>
      <c r="E75" s="246"/>
      <c r="F75" s="246"/>
      <c r="G75" s="246"/>
      <c r="H75" s="247"/>
    </row>
    <row r="76" spans="1:8" hidden="1" x14ac:dyDescent="0.15">
      <c r="A76" s="324"/>
      <c r="B76" s="246">
        <v>13</v>
      </c>
      <c r="C76" s="246"/>
      <c r="D76" s="246"/>
      <c r="E76" s="246"/>
      <c r="F76" s="246"/>
      <c r="G76" s="246"/>
      <c r="H76" s="247"/>
    </row>
    <row r="77" spans="1:8" hidden="1" x14ac:dyDescent="0.15">
      <c r="A77" s="324"/>
      <c r="B77" s="246">
        <v>14</v>
      </c>
      <c r="C77" s="246"/>
      <c r="D77" s="246"/>
      <c r="E77" s="246"/>
      <c r="F77" s="246"/>
      <c r="G77" s="246"/>
      <c r="H77" s="247"/>
    </row>
    <row r="78" spans="1:8" hidden="1" x14ac:dyDescent="0.15">
      <c r="A78" s="324"/>
      <c r="B78" s="246">
        <v>15</v>
      </c>
      <c r="C78" s="246"/>
      <c r="D78" s="246"/>
      <c r="E78" s="246"/>
      <c r="F78" s="246"/>
      <c r="G78" s="246"/>
      <c r="H78" s="247"/>
    </row>
    <row r="79" spans="1:8" hidden="1" x14ac:dyDescent="0.15">
      <c r="A79" s="324"/>
      <c r="B79" s="246">
        <v>16</v>
      </c>
      <c r="C79" s="246"/>
      <c r="D79" s="246"/>
      <c r="E79" s="246"/>
      <c r="F79" s="246"/>
      <c r="G79" s="246"/>
      <c r="H79" s="247"/>
    </row>
    <row r="80" spans="1:8" hidden="1" x14ac:dyDescent="0.15">
      <c r="A80" s="324"/>
      <c r="B80" s="246">
        <v>17</v>
      </c>
      <c r="C80" s="246"/>
      <c r="D80" s="246"/>
      <c r="E80" s="246"/>
      <c r="F80" s="246"/>
      <c r="G80" s="246"/>
      <c r="H80" s="247"/>
    </row>
    <row r="81" spans="1:8" hidden="1" x14ac:dyDescent="0.15">
      <c r="A81" s="324"/>
      <c r="B81" s="246">
        <v>18</v>
      </c>
      <c r="C81" s="246"/>
      <c r="D81" s="246"/>
      <c r="E81" s="246"/>
      <c r="F81" s="246"/>
      <c r="G81" s="246"/>
      <c r="H81" s="247"/>
    </row>
    <row r="82" spans="1:8" hidden="1" x14ac:dyDescent="0.15">
      <c r="A82" s="324"/>
      <c r="B82" s="246">
        <v>19</v>
      </c>
      <c r="C82" s="246"/>
      <c r="D82" s="246"/>
      <c r="E82" s="246"/>
      <c r="F82" s="246"/>
      <c r="G82" s="246"/>
      <c r="H82" s="247"/>
    </row>
    <row r="83" spans="1:8" ht="14.25" thickBot="1" x14ac:dyDescent="0.2">
      <c r="A83" s="325"/>
      <c r="B83" s="248">
        <v>20</v>
      </c>
      <c r="C83" s="248"/>
      <c r="D83" s="248" t="s">
        <v>51</v>
      </c>
      <c r="E83" s="248"/>
      <c r="F83" s="248"/>
      <c r="G83" s="248"/>
      <c r="H83" s="249"/>
    </row>
    <row r="84" spans="1:8" x14ac:dyDescent="0.15">
      <c r="A84" s="324" t="s">
        <v>50</v>
      </c>
      <c r="B84" s="250">
        <v>1</v>
      </c>
      <c r="C84" s="250"/>
      <c r="D84" s="250"/>
      <c r="E84" s="250"/>
      <c r="F84" s="250"/>
      <c r="G84" s="250"/>
      <c r="H84" s="251"/>
    </row>
    <row r="85" spans="1:8" hidden="1" x14ac:dyDescent="0.15">
      <c r="A85" s="324"/>
      <c r="B85" s="246">
        <v>2</v>
      </c>
      <c r="C85" s="246"/>
      <c r="D85" s="246"/>
      <c r="E85" s="246"/>
      <c r="F85" s="246"/>
      <c r="G85" s="246"/>
      <c r="H85" s="247"/>
    </row>
    <row r="86" spans="1:8" hidden="1" x14ac:dyDescent="0.15">
      <c r="A86" s="324"/>
      <c r="B86" s="246">
        <v>3</v>
      </c>
      <c r="C86" s="246"/>
      <c r="D86" s="246"/>
      <c r="E86" s="246"/>
      <c r="F86" s="246"/>
      <c r="G86" s="246"/>
      <c r="H86" s="247"/>
    </row>
    <row r="87" spans="1:8" hidden="1" x14ac:dyDescent="0.15">
      <c r="A87" s="324"/>
      <c r="B87" s="246">
        <v>4</v>
      </c>
      <c r="C87" s="246"/>
      <c r="D87" s="246"/>
      <c r="E87" s="246"/>
      <c r="F87" s="246"/>
      <c r="G87" s="246"/>
      <c r="H87" s="247"/>
    </row>
    <row r="88" spans="1:8" hidden="1" x14ac:dyDescent="0.15">
      <c r="A88" s="324"/>
      <c r="B88" s="246">
        <v>5</v>
      </c>
      <c r="C88" s="246"/>
      <c r="D88" s="246"/>
      <c r="E88" s="246"/>
      <c r="F88" s="246"/>
      <c r="G88" s="246"/>
      <c r="H88" s="247"/>
    </row>
    <row r="89" spans="1:8" x14ac:dyDescent="0.15">
      <c r="A89" s="324"/>
      <c r="B89" s="246">
        <v>6</v>
      </c>
      <c r="C89" s="246"/>
      <c r="D89" s="246"/>
      <c r="E89" s="246" t="s">
        <v>141</v>
      </c>
      <c r="F89" s="246"/>
      <c r="G89" s="246"/>
      <c r="H89" s="247"/>
    </row>
    <row r="90" spans="1:8" hidden="1" x14ac:dyDescent="0.15">
      <c r="A90" s="324"/>
      <c r="B90" s="246">
        <v>7</v>
      </c>
      <c r="C90" s="246"/>
      <c r="D90" s="246"/>
      <c r="E90" s="246"/>
      <c r="F90" s="246"/>
      <c r="G90" s="246"/>
      <c r="H90" s="247"/>
    </row>
    <row r="91" spans="1:8" hidden="1" x14ac:dyDescent="0.15">
      <c r="A91" s="324"/>
      <c r="B91" s="246">
        <v>8</v>
      </c>
      <c r="C91" s="246"/>
      <c r="D91" s="246"/>
      <c r="E91" s="246"/>
      <c r="F91" s="246"/>
      <c r="G91" s="246"/>
      <c r="H91" s="247"/>
    </row>
    <row r="92" spans="1:8" x14ac:dyDescent="0.15">
      <c r="A92" s="324"/>
      <c r="B92" s="246">
        <v>9</v>
      </c>
      <c r="C92" s="246"/>
      <c r="D92" s="246" t="s">
        <v>52</v>
      </c>
      <c r="E92" s="246"/>
      <c r="F92" s="246"/>
      <c r="G92" s="246"/>
      <c r="H92" s="247"/>
    </row>
    <row r="93" spans="1:8" hidden="1" x14ac:dyDescent="0.15">
      <c r="A93" s="324"/>
      <c r="B93" s="246">
        <v>10</v>
      </c>
      <c r="C93" s="246"/>
      <c r="D93" s="246"/>
      <c r="E93" s="246"/>
      <c r="F93" s="246"/>
      <c r="G93" s="246"/>
      <c r="H93" s="247"/>
    </row>
    <row r="94" spans="1:8" hidden="1" x14ac:dyDescent="0.15">
      <c r="A94" s="324"/>
      <c r="B94" s="246">
        <v>11</v>
      </c>
      <c r="C94" s="246"/>
      <c r="D94" s="246"/>
      <c r="E94" s="246"/>
      <c r="F94" s="246"/>
      <c r="G94" s="246"/>
      <c r="H94" s="247"/>
    </row>
    <row r="95" spans="1:8" hidden="1" x14ac:dyDescent="0.15">
      <c r="A95" s="324"/>
      <c r="B95" s="246">
        <v>12</v>
      </c>
      <c r="C95" s="246"/>
      <c r="D95" s="246"/>
      <c r="E95" s="246"/>
      <c r="F95" s="246"/>
      <c r="G95" s="246"/>
      <c r="H95" s="247"/>
    </row>
    <row r="96" spans="1:8" hidden="1" x14ac:dyDescent="0.15">
      <c r="A96" s="324"/>
      <c r="B96" s="246">
        <v>13</v>
      </c>
      <c r="C96" s="246"/>
      <c r="D96" s="246"/>
      <c r="E96" s="246"/>
      <c r="F96" s="246"/>
      <c r="G96" s="246"/>
      <c r="H96" s="247"/>
    </row>
    <row r="97" spans="1:8" hidden="1" x14ac:dyDescent="0.15">
      <c r="A97" s="324"/>
      <c r="B97" s="246">
        <v>14</v>
      </c>
      <c r="C97" s="246"/>
      <c r="D97" s="246"/>
      <c r="E97" s="246"/>
      <c r="F97" s="246"/>
      <c r="G97" s="246"/>
      <c r="H97" s="247"/>
    </row>
    <row r="98" spans="1:8" hidden="1" x14ac:dyDescent="0.15">
      <c r="A98" s="324"/>
      <c r="B98" s="246">
        <v>15</v>
      </c>
      <c r="C98" s="246"/>
      <c r="D98" s="246"/>
      <c r="E98" s="246"/>
      <c r="F98" s="246"/>
      <c r="G98" s="246"/>
      <c r="H98" s="247"/>
    </row>
    <row r="99" spans="1:8" hidden="1" x14ac:dyDescent="0.15">
      <c r="A99" s="324"/>
      <c r="B99" s="246">
        <v>16</v>
      </c>
      <c r="C99" s="246"/>
      <c r="D99" s="246"/>
      <c r="E99" s="246"/>
      <c r="F99" s="246"/>
      <c r="G99" s="246"/>
      <c r="H99" s="247"/>
    </row>
    <row r="100" spans="1:8" hidden="1" x14ac:dyDescent="0.15">
      <c r="A100" s="324"/>
      <c r="B100" s="246">
        <v>17</v>
      </c>
      <c r="C100" s="246"/>
      <c r="D100" s="246"/>
      <c r="E100" s="246"/>
      <c r="F100" s="246"/>
      <c r="G100" s="246"/>
      <c r="H100" s="247"/>
    </row>
    <row r="101" spans="1:8" hidden="1" x14ac:dyDescent="0.15">
      <c r="A101" s="324"/>
      <c r="B101" s="246">
        <v>18</v>
      </c>
      <c r="C101" s="246"/>
      <c r="D101" s="246"/>
      <c r="E101" s="246"/>
      <c r="F101" s="246"/>
      <c r="G101" s="246"/>
      <c r="H101" s="247"/>
    </row>
    <row r="102" spans="1:8" hidden="1" x14ac:dyDescent="0.15">
      <c r="A102" s="324"/>
      <c r="B102" s="246">
        <v>19</v>
      </c>
      <c r="C102" s="246"/>
      <c r="D102" s="246"/>
      <c r="E102" s="246"/>
      <c r="F102" s="246"/>
      <c r="G102" s="246"/>
      <c r="H102" s="247"/>
    </row>
    <row r="103" spans="1:8" ht="14.25" thickBot="1" x14ac:dyDescent="0.2">
      <c r="A103" s="325"/>
      <c r="B103" s="248">
        <v>20</v>
      </c>
      <c r="C103" s="248"/>
      <c r="D103" s="248"/>
      <c r="E103" s="248"/>
      <c r="F103" s="248"/>
      <c r="G103" s="248"/>
      <c r="H103" s="249"/>
    </row>
    <row r="104" spans="1:8" x14ac:dyDescent="0.15">
      <c r="A104" s="324" t="s">
        <v>54</v>
      </c>
      <c r="B104" s="250">
        <v>1</v>
      </c>
      <c r="C104" s="250"/>
      <c r="D104" s="250"/>
      <c r="E104" s="250"/>
      <c r="F104" s="250"/>
      <c r="G104" s="250"/>
      <c r="H104" s="251"/>
    </row>
    <row r="105" spans="1:8" hidden="1" x14ac:dyDescent="0.15">
      <c r="A105" s="324"/>
      <c r="B105" s="246">
        <v>2</v>
      </c>
      <c r="C105" s="246"/>
      <c r="D105" s="246"/>
      <c r="E105" s="246"/>
      <c r="F105" s="246"/>
      <c r="G105" s="246"/>
      <c r="H105" s="247"/>
    </row>
    <row r="106" spans="1:8" hidden="1" x14ac:dyDescent="0.15">
      <c r="A106" s="324"/>
      <c r="B106" s="246">
        <v>3</v>
      </c>
      <c r="C106" s="246"/>
      <c r="D106" s="246"/>
      <c r="E106" s="246"/>
      <c r="F106" s="246"/>
      <c r="G106" s="246"/>
      <c r="H106" s="247"/>
    </row>
    <row r="107" spans="1:8" hidden="1" x14ac:dyDescent="0.15">
      <c r="A107" s="324"/>
      <c r="B107" s="246">
        <v>4</v>
      </c>
      <c r="C107" s="246"/>
      <c r="D107" s="246"/>
      <c r="E107" s="246"/>
      <c r="F107" s="246"/>
      <c r="G107" s="246"/>
      <c r="H107" s="247"/>
    </row>
    <row r="108" spans="1:8" hidden="1" x14ac:dyDescent="0.15">
      <c r="A108" s="324"/>
      <c r="B108" s="246">
        <v>5</v>
      </c>
      <c r="C108" s="246"/>
      <c r="D108" s="246"/>
      <c r="E108" s="246"/>
      <c r="F108" s="246"/>
      <c r="G108" s="246"/>
      <c r="H108" s="247"/>
    </row>
    <row r="109" spans="1:8" hidden="1" x14ac:dyDescent="0.15">
      <c r="A109" s="324"/>
      <c r="B109" s="246">
        <v>6</v>
      </c>
      <c r="C109" s="246"/>
      <c r="D109" s="246"/>
      <c r="E109" s="246"/>
      <c r="F109" s="246"/>
      <c r="G109" s="246"/>
      <c r="H109" s="247"/>
    </row>
    <row r="110" spans="1:8" hidden="1" x14ac:dyDescent="0.15">
      <c r="A110" s="324"/>
      <c r="B110" s="246">
        <v>7</v>
      </c>
      <c r="C110" s="246"/>
      <c r="D110" s="246"/>
      <c r="E110" s="246"/>
      <c r="F110" s="246"/>
      <c r="G110" s="246"/>
      <c r="H110" s="247"/>
    </row>
    <row r="111" spans="1:8" hidden="1" x14ac:dyDescent="0.15">
      <c r="A111" s="324"/>
      <c r="B111" s="246">
        <v>8</v>
      </c>
      <c r="C111" s="246"/>
      <c r="D111" s="246"/>
      <c r="E111" s="246"/>
      <c r="F111" s="246"/>
      <c r="G111" s="246"/>
      <c r="H111" s="247"/>
    </row>
    <row r="112" spans="1:8" hidden="1" x14ac:dyDescent="0.15">
      <c r="A112" s="324"/>
      <c r="B112" s="246">
        <v>9</v>
      </c>
      <c r="C112" s="246"/>
      <c r="D112" s="246"/>
      <c r="E112" s="246"/>
      <c r="F112" s="246"/>
      <c r="G112" s="246"/>
      <c r="H112" s="247"/>
    </row>
    <row r="113" spans="1:8" x14ac:dyDescent="0.15">
      <c r="A113" s="324"/>
      <c r="B113" s="246">
        <v>10</v>
      </c>
      <c r="C113" s="246"/>
      <c r="D113" s="246" t="s">
        <v>41</v>
      </c>
      <c r="E113" s="246"/>
      <c r="F113" s="246"/>
      <c r="G113" s="246"/>
      <c r="H113" s="247"/>
    </row>
    <row r="114" spans="1:8" hidden="1" x14ac:dyDescent="0.15">
      <c r="A114" s="324"/>
      <c r="B114" s="246">
        <v>11</v>
      </c>
      <c r="C114" s="246"/>
      <c r="D114" s="246"/>
      <c r="E114" s="246"/>
      <c r="F114" s="246"/>
      <c r="G114" s="246"/>
      <c r="H114" s="247"/>
    </row>
    <row r="115" spans="1:8" hidden="1" x14ac:dyDescent="0.15">
      <c r="A115" s="324"/>
      <c r="B115" s="246">
        <v>12</v>
      </c>
      <c r="C115" s="246"/>
      <c r="D115" s="246"/>
      <c r="E115" s="246"/>
      <c r="F115" s="246"/>
      <c r="G115" s="246"/>
      <c r="H115" s="247"/>
    </row>
    <row r="116" spans="1:8" hidden="1" x14ac:dyDescent="0.15">
      <c r="A116" s="324"/>
      <c r="B116" s="246">
        <v>13</v>
      </c>
      <c r="C116" s="246"/>
      <c r="D116" s="246"/>
      <c r="E116" s="246"/>
      <c r="F116" s="246"/>
      <c r="G116" s="246"/>
      <c r="H116" s="247"/>
    </row>
    <row r="117" spans="1:8" hidden="1" x14ac:dyDescent="0.15">
      <c r="A117" s="324"/>
      <c r="B117" s="246">
        <v>14</v>
      </c>
      <c r="C117" s="246"/>
      <c r="D117" s="246"/>
      <c r="E117" s="246"/>
      <c r="F117" s="246"/>
      <c r="G117" s="246"/>
      <c r="H117" s="247"/>
    </row>
    <row r="118" spans="1:8" hidden="1" x14ac:dyDescent="0.15">
      <c r="A118" s="324"/>
      <c r="B118" s="246">
        <v>15</v>
      </c>
      <c r="C118" s="246"/>
      <c r="D118" s="246"/>
      <c r="E118" s="246"/>
      <c r="F118" s="246"/>
      <c r="G118" s="246"/>
      <c r="H118" s="247"/>
    </row>
    <row r="119" spans="1:8" hidden="1" x14ac:dyDescent="0.15">
      <c r="A119" s="324"/>
      <c r="B119" s="246">
        <v>16</v>
      </c>
      <c r="C119" s="246"/>
      <c r="D119" s="246"/>
      <c r="E119" s="246"/>
      <c r="F119" s="246"/>
      <c r="G119" s="246"/>
      <c r="H119" s="247"/>
    </row>
    <row r="120" spans="1:8" hidden="1" x14ac:dyDescent="0.15">
      <c r="A120" s="324"/>
      <c r="B120" s="246">
        <v>17</v>
      </c>
      <c r="C120" s="246"/>
      <c r="D120" s="246"/>
      <c r="E120" s="246"/>
      <c r="F120" s="246"/>
      <c r="G120" s="246"/>
      <c r="H120" s="247"/>
    </row>
    <row r="121" spans="1:8" hidden="1" x14ac:dyDescent="0.15">
      <c r="A121" s="324"/>
      <c r="B121" s="246">
        <v>18</v>
      </c>
      <c r="C121" s="246"/>
      <c r="D121" s="246"/>
      <c r="E121" s="246"/>
      <c r="F121" s="246"/>
      <c r="G121" s="246"/>
      <c r="H121" s="247"/>
    </row>
    <row r="122" spans="1:8" hidden="1" x14ac:dyDescent="0.15">
      <c r="A122" s="324"/>
      <c r="B122" s="246">
        <v>19</v>
      </c>
      <c r="C122" s="246"/>
      <c r="D122" s="246"/>
      <c r="E122" s="246"/>
      <c r="F122" s="246"/>
      <c r="G122" s="246"/>
      <c r="H122" s="247"/>
    </row>
    <row r="123" spans="1:8" ht="14.25" thickBot="1" x14ac:dyDescent="0.2">
      <c r="A123" s="325"/>
      <c r="B123" s="248">
        <v>20</v>
      </c>
      <c r="C123" s="248"/>
      <c r="D123" s="248"/>
      <c r="E123" s="248"/>
      <c r="F123" s="248"/>
      <c r="G123" s="248"/>
      <c r="H123" s="249"/>
    </row>
    <row r="124" spans="1:8" x14ac:dyDescent="0.15">
      <c r="A124" s="324" t="s">
        <v>55</v>
      </c>
      <c r="B124" s="250">
        <v>1</v>
      </c>
      <c r="C124" s="250"/>
      <c r="D124" s="250"/>
      <c r="E124" s="250"/>
      <c r="F124" s="250"/>
      <c r="G124" s="250"/>
      <c r="H124" s="251"/>
    </row>
    <row r="125" spans="1:8" hidden="1" x14ac:dyDescent="0.15">
      <c r="A125" s="324"/>
      <c r="B125" s="246">
        <v>2</v>
      </c>
      <c r="C125" s="246"/>
      <c r="D125" s="246"/>
      <c r="E125" s="246"/>
      <c r="F125" s="246"/>
      <c r="G125" s="246"/>
      <c r="H125" s="247"/>
    </row>
    <row r="126" spans="1:8" hidden="1" x14ac:dyDescent="0.15">
      <c r="A126" s="324"/>
      <c r="B126" s="246">
        <v>3</v>
      </c>
      <c r="C126" s="246"/>
      <c r="D126" s="246"/>
      <c r="E126" s="246"/>
      <c r="F126" s="246"/>
      <c r="G126" s="246"/>
      <c r="H126" s="247"/>
    </row>
    <row r="127" spans="1:8" hidden="1" x14ac:dyDescent="0.15">
      <c r="A127" s="324"/>
      <c r="B127" s="246">
        <v>4</v>
      </c>
      <c r="C127" s="246"/>
      <c r="D127" s="246"/>
      <c r="E127" s="246"/>
      <c r="F127" s="246"/>
      <c r="G127" s="246"/>
      <c r="H127" s="247"/>
    </row>
    <row r="128" spans="1:8" hidden="1" x14ac:dyDescent="0.15">
      <c r="A128" s="324"/>
      <c r="B128" s="246">
        <v>5</v>
      </c>
      <c r="C128" s="246"/>
      <c r="D128" s="246"/>
      <c r="E128" s="246"/>
      <c r="F128" s="246"/>
      <c r="G128" s="246"/>
      <c r="H128" s="247"/>
    </row>
    <row r="129" spans="1:8" x14ac:dyDescent="0.15">
      <c r="A129" s="324"/>
      <c r="B129" s="246">
        <v>6</v>
      </c>
      <c r="C129" s="246"/>
      <c r="D129" s="246" t="s">
        <v>41</v>
      </c>
      <c r="E129" s="246"/>
      <c r="F129" s="246"/>
      <c r="G129" s="246"/>
      <c r="H129" s="247"/>
    </row>
    <row r="130" spans="1:8" hidden="1" x14ac:dyDescent="0.15">
      <c r="A130" s="324"/>
      <c r="B130" s="246">
        <v>7</v>
      </c>
      <c r="C130" s="246"/>
      <c r="D130" s="246"/>
      <c r="E130" s="246"/>
      <c r="F130" s="246"/>
      <c r="G130" s="246"/>
      <c r="H130" s="247"/>
    </row>
    <row r="131" spans="1:8" hidden="1" x14ac:dyDescent="0.15">
      <c r="A131" s="324"/>
      <c r="B131" s="246">
        <v>8</v>
      </c>
      <c r="C131" s="246"/>
      <c r="D131" s="246"/>
      <c r="E131" s="246"/>
      <c r="F131" s="246"/>
      <c r="G131" s="246"/>
      <c r="H131" s="247"/>
    </row>
    <row r="132" spans="1:8" hidden="1" x14ac:dyDescent="0.15">
      <c r="A132" s="324"/>
      <c r="B132" s="246">
        <v>9</v>
      </c>
      <c r="C132" s="246"/>
      <c r="D132" s="246"/>
      <c r="E132" s="246"/>
      <c r="F132" s="246"/>
      <c r="G132" s="246"/>
      <c r="H132" s="247"/>
    </row>
    <row r="133" spans="1:8" hidden="1" x14ac:dyDescent="0.15">
      <c r="A133" s="324"/>
      <c r="B133" s="246">
        <v>10</v>
      </c>
      <c r="C133" s="246"/>
      <c r="D133" s="246"/>
      <c r="E133" s="246"/>
      <c r="F133" s="246"/>
      <c r="G133" s="246"/>
      <c r="H133" s="247"/>
    </row>
    <row r="134" spans="1:8" hidden="1" x14ac:dyDescent="0.15">
      <c r="A134" s="324"/>
      <c r="B134" s="246">
        <v>11</v>
      </c>
      <c r="C134" s="246"/>
      <c r="D134" s="246"/>
      <c r="E134" s="246"/>
      <c r="F134" s="246"/>
      <c r="G134" s="246"/>
      <c r="H134" s="247"/>
    </row>
    <row r="135" spans="1:8" hidden="1" x14ac:dyDescent="0.15">
      <c r="A135" s="324"/>
      <c r="B135" s="246">
        <v>12</v>
      </c>
      <c r="C135" s="246"/>
      <c r="D135" s="246"/>
      <c r="E135" s="246"/>
      <c r="F135" s="246"/>
      <c r="G135" s="246"/>
      <c r="H135" s="247"/>
    </row>
    <row r="136" spans="1:8" hidden="1" x14ac:dyDescent="0.15">
      <c r="A136" s="324"/>
      <c r="B136" s="246">
        <v>13</v>
      </c>
      <c r="C136" s="246"/>
      <c r="D136" s="246"/>
      <c r="E136" s="246"/>
      <c r="F136" s="246"/>
      <c r="G136" s="246"/>
      <c r="H136" s="247"/>
    </row>
    <row r="137" spans="1:8" hidden="1" x14ac:dyDescent="0.15">
      <c r="A137" s="324"/>
      <c r="B137" s="246">
        <v>14</v>
      </c>
      <c r="C137" s="246"/>
      <c r="D137" s="246"/>
      <c r="E137" s="246"/>
      <c r="F137" s="246"/>
      <c r="G137" s="246"/>
      <c r="H137" s="247"/>
    </row>
    <row r="138" spans="1:8" hidden="1" x14ac:dyDescent="0.15">
      <c r="A138" s="324"/>
      <c r="B138" s="246">
        <v>15</v>
      </c>
      <c r="C138" s="246"/>
      <c r="D138" s="246"/>
      <c r="E138" s="246"/>
      <c r="F138" s="246"/>
      <c r="G138" s="246"/>
      <c r="H138" s="247"/>
    </row>
    <row r="139" spans="1:8" hidden="1" x14ac:dyDescent="0.15">
      <c r="A139" s="324"/>
      <c r="B139" s="246">
        <v>16</v>
      </c>
      <c r="C139" s="246"/>
      <c r="D139" s="246"/>
      <c r="E139" s="246"/>
      <c r="F139" s="246"/>
      <c r="G139" s="246"/>
      <c r="H139" s="247"/>
    </row>
    <row r="140" spans="1:8" hidden="1" x14ac:dyDescent="0.15">
      <c r="A140" s="324"/>
      <c r="B140" s="246">
        <v>17</v>
      </c>
      <c r="C140" s="246"/>
      <c r="D140" s="246"/>
      <c r="E140" s="246"/>
      <c r="F140" s="246"/>
      <c r="G140" s="246"/>
      <c r="H140" s="247"/>
    </row>
    <row r="141" spans="1:8" hidden="1" x14ac:dyDescent="0.15">
      <c r="A141" s="324"/>
      <c r="B141" s="246">
        <v>18</v>
      </c>
      <c r="C141" s="246"/>
      <c r="D141" s="246"/>
      <c r="E141" s="246"/>
      <c r="F141" s="246"/>
      <c r="G141" s="246"/>
      <c r="H141" s="247"/>
    </row>
    <row r="142" spans="1:8" hidden="1" x14ac:dyDescent="0.15">
      <c r="A142" s="324"/>
      <c r="B142" s="246">
        <v>19</v>
      </c>
      <c r="C142" s="246"/>
      <c r="D142" s="246"/>
      <c r="E142" s="246"/>
      <c r="F142" s="246"/>
      <c r="G142" s="246"/>
      <c r="H142" s="247"/>
    </row>
    <row r="143" spans="1:8" ht="14.25" thickBot="1" x14ac:dyDescent="0.2">
      <c r="A143" s="325"/>
      <c r="B143" s="248">
        <v>20</v>
      </c>
      <c r="C143" s="248"/>
      <c r="D143" s="248" t="s">
        <v>56</v>
      </c>
      <c r="E143" s="248"/>
      <c r="F143" s="248"/>
      <c r="G143" s="248"/>
      <c r="H143" s="249"/>
    </row>
  </sheetData>
  <mergeCells count="7">
    <mergeCell ref="A4:A23"/>
    <mergeCell ref="A104:A123"/>
    <mergeCell ref="A124:A143"/>
    <mergeCell ref="A84:A103"/>
    <mergeCell ref="A64:A83"/>
    <mergeCell ref="A44:A63"/>
    <mergeCell ref="A24:A43"/>
  </mergeCells>
  <phoneticPr fontId="1"/>
  <pageMargins left="0.7" right="0.7" top="0.75" bottom="0.75" header="0.3" footer="0.3"/>
  <pageSetup paperSize="9" scale="9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曲別アクセスカウント推移</vt:lpstr>
      <vt:lpstr>男声合唱　曲名で検索</vt:lpstr>
      <vt:lpstr>「男声合唱」で検索</vt:lpstr>
      <vt:lpstr>「男声合唱団」で検索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 kenji</dc:creator>
  <cp:lastModifiedBy>主藤顕</cp:lastModifiedBy>
  <cp:lastPrinted>2014-06-07T05:29:19Z</cp:lastPrinted>
  <dcterms:created xsi:type="dcterms:W3CDTF">2014-04-19T00:31:48Z</dcterms:created>
  <dcterms:modified xsi:type="dcterms:W3CDTF">2014-06-09T11:14:44Z</dcterms:modified>
</cp:coreProperties>
</file>